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Abergeldie Complex - ScopeExp2021\"/>
    </mc:Choice>
  </mc:AlternateContent>
  <xr:revisionPtr revIDLastSave="0" documentId="13_ncr:1_{ADAC65BE-FF65-4364-8370-760F98C6540C}" xr6:coauthVersionLast="47" xr6:coauthVersionMax="47" xr10:uidLastSave="{00000000-0000-0000-0000-000000000000}"/>
  <bookViews>
    <workbookView xWindow="-110" yWindow="-110" windowWidth="19420" windowHeight="10420" tabRatio="781" firstSheet="5"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Matrix!$A$1:$R$64</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<sst xmlns="http://schemas.openxmlformats.org/spreadsheetml/2006/main" count="1062" uniqueCount="385">
  <si>
    <t>TS 06197.4:3.0</t>
  </si>
  <si>
    <t>T MU MD 00009 F1</t>
  </si>
  <si>
    <t>Form</t>
  </si>
  <si>
    <r>
      <t xml:space="preserve">TAO Engineering Services Matrix </t>
    </r>
    <r>
      <rPr>
        <b/>
        <sz val="28"/>
        <color rgb="FF00205B"/>
        <rFont val="Calibri"/>
        <family val="2"/>
      </rPr>
      <t>–</t>
    </r>
    <r>
      <rPr>
        <b/>
        <sz val="28"/>
        <color rgb="FF00205B"/>
        <rFont val="Arial"/>
        <family val="2"/>
      </rPr>
      <t xml:space="preserve"> Rail</t>
    </r>
  </si>
  <si>
    <t>Issue date: 8 December 2023</t>
  </si>
  <si>
    <t>Effective date: 8 December 2023</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</si>
  <si>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</si>
  <si>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</si>
  <si>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</si>
  <si>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</si>
  <si>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</si>
  <si>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</si>
  <si>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</si>
  <si>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</si>
  <si>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</si>
  <si>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</si>
  <si>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</si>
  <si>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</si>
  <si>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</si>
  <si>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</si>
  <si>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Owner:</t>
  </si>
  <si>
    <t>Senior Manager Authorisation</t>
  </si>
  <si>
    <t>Asset Management Branch</t>
  </si>
  <si>
    <t>Safety, Environment and Regulation</t>
  </si>
  <si>
    <t>Mode:</t>
  </si>
  <si>
    <t>Multimodal</t>
  </si>
  <si>
    <t>Discipline:</t>
  </si>
  <si>
    <t>TAO</t>
  </si>
  <si>
    <t>Document history</t>
  </si>
  <si>
    <t>Revision</t>
  </si>
  <si>
    <t>Effective date</t>
  </si>
  <si>
    <t>Summary of changes</t>
  </si>
  <si>
    <t>1.0</t>
  </si>
  <si>
    <t>First issued as TS 10510:2013.</t>
  </si>
  <si>
    <t>2.0</t>
  </si>
  <si>
    <t>Renumbered as T MU MD 00009 F1, version number continued.</t>
  </si>
  <si>
    <t>3.0</t>
  </si>
  <si>
    <t>Third issue.</t>
  </si>
  <si>
    <t>4.0</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</si>
  <si>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</si>
  <si>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</si>
  <si>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</si>
  <si>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</si>
  <si>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19 December 2022</t>
  </si>
  <si>
    <t>Sixth issue.</t>
  </si>
  <si>
    <t xml:space="preserve">Seventh issue. Updates made to Signals and control systems </t>
  </si>
  <si>
    <t>engineering, and Protective security – physical security.</t>
  </si>
  <si>
    <t>Preface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</si>
  <si>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</si>
  <si>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</si>
  <si>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</si>
  <si>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</si>
  <si>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</si>
  <si>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</si>
  <si>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r>
      <t xml:space="preserve">This is a third issue as TS 06197.4 and supersedes T MU MD 00009 F1 </t>
    </r>
    <r>
      <rPr>
        <i/>
        <sz val="10"/>
        <rFont val="Arial"/>
        <family val="2"/>
      </rPr>
      <t>AEO Engineering</t>
    </r>
    <r>
      <rPr>
        <sz val="10"/>
        <rFont val="Arial"/>
        <family val="2"/>
      </rPr>
      <t xml:space="preserve"> </t>
    </r>
  </si>
  <si>
    <t>Services Matrix.</t>
  </si>
  <si>
    <t>This version includes a change in the instructions for completing the matrix.</t>
  </si>
  <si>
    <t>1. Scope</t>
  </si>
  <si>
    <t xml:space="preserve">The engineering services matrix is used to create a TAO services profile that represents the range </t>
  </si>
  <si>
    <t>of authorised engineering capabilities an organisation can provide.</t>
  </si>
  <si>
    <t>The engineering services identified in this form are relevant to those required for heavy rail,</t>
  </si>
  <si>
    <t xml:space="preserve">light rail and metro assets and services. </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</si>
  <si>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</si>
  <si>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</si>
  <si>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</si>
  <si>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2. Application</t>
  </si>
  <si>
    <t xml:space="preserve">The matrix is used by TfNSW teams involved in procurement of engineering services and </t>
  </si>
  <si>
    <t>suppliers as follows:</t>
  </si>
  <si>
    <t>·</t>
  </si>
  <si>
    <t xml:space="preserve">TfNSW teams procuring engineering services on behalf of TfNSW complete the matrix </t>
  </si>
  <si>
    <t>for those engineering services they see as necessary to deliver the procured scope of work</t>
  </si>
  <si>
    <t xml:space="preserve">organisations applying  for TAO status or TAOs changing the scope of their authorisation </t>
  </si>
  <si>
    <t xml:space="preserve">complete the matrix for those engineering services they wish to be authorised to </t>
  </si>
  <si>
    <t>provide</t>
  </si>
  <si>
    <t>entities responding to procurement submissions use the matrix to show the engineering</t>
  </si>
  <si>
    <t>capability proposed for delivery of a specific project or activity.</t>
  </si>
  <si>
    <t>3. Referenced documents</t>
  </si>
  <si>
    <t xml:space="preserve">The following documents are cited in the text. For dated references, only the cited edition applies. </t>
  </si>
  <si>
    <t>For undated references, the latest edition of the referenced document applies.</t>
  </si>
  <si>
    <t>Transport for NSW standards</t>
  </si>
  <si>
    <r>
      <t xml:space="preserve">TS 06197.2 (T MU MD 00009 SP) </t>
    </r>
    <r>
      <rPr>
        <i/>
        <sz val="10"/>
        <rFont val="Arial"/>
        <family val="2"/>
      </rPr>
      <t>TAO Authorisation Scheme</t>
    </r>
  </si>
  <si>
    <r>
      <t xml:space="preserve">TS 06197.3 </t>
    </r>
    <r>
      <rPr>
        <i/>
        <sz val="10"/>
        <rFont val="Arial"/>
        <family val="2"/>
      </rPr>
      <t>TAO Engineering Services</t>
    </r>
  </si>
  <si>
    <t>4. Terms, definitions and abbreviations</t>
  </si>
  <si>
    <t>Terms and definitions used in the matrix are contained in TS 06197.2 and in TS 06197.3.</t>
  </si>
  <si>
    <t>5. Completing the matrix</t>
  </si>
  <si>
    <t>The steps for completing the matrix are as follows:</t>
  </si>
  <si>
    <t>1.</t>
  </si>
  <si>
    <t xml:space="preserve">Review the engineering disciplines for the scope of services (listed on the vertical axis) and </t>
  </si>
  <si>
    <t xml:space="preserve">the asset life cycle stages the scope of services will be delivered within (listed on the </t>
  </si>
  <si>
    <t>horizontal axis).</t>
  </si>
  <si>
    <t>2.</t>
  </si>
  <si>
    <t>Review the Non-asset specific engineering services section at the bottom of the matrix.</t>
  </si>
  <si>
    <t>3.</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</si>
  <si>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</si>
  <si>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</si>
  <si>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</si>
  <si>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</si>
  <si>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</si>
  <si>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</si>
  <si>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</si>
  <si>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4.</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</si>
  <si>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</si>
  <si>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</si>
  <si>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</si>
  <si>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</si>
  <si>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</si>
  <si>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5.</t>
  </si>
  <si>
    <t xml:space="preserve">For applicant TAOs, the approved matrix is published on the AMB website and used to </t>
  </si>
  <si>
    <t>support any procurement response against the project scope.</t>
  </si>
  <si>
    <t>6.</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</si>
  <si>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</si>
  <si>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</si>
  <si>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</si>
  <si>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</si>
  <si>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</si>
  <si>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</si>
  <si>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 xml:space="preserve">TAO suitability to a specific project or activity in terms of size and complexity is verified </t>
  </si>
  <si>
    <t>during procurement.</t>
  </si>
  <si>
    <t>Matrix use:</t>
  </si>
  <si>
    <t>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</si>
  <si>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</si>
  <si>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TAO 62</t>
  </si>
  <si>
    <t>Abergeldie Complex Infrastructure Pty Ltd</t>
  </si>
  <si>
    <t>TfNSW asset life cycle</t>
  </si>
  <si>
    <t>Plan</t>
  </si>
  <si>
    <t>Create/Acquire</t>
  </si>
  <si>
    <t>Operate/ Maintain</t>
  </si>
  <si>
    <t>Dispose/
Renew</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</si>
  <si>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</si>
  <si>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</si>
  <si>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</si>
  <si>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</si>
  <si>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</si>
  <si>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</si>
  <si>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</si>
  <si>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</si>
  <si>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</si>
  <si>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</si>
  <si>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</si>
  <si>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</si>
  <si>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</si>
  <si>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</si>
  <si>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</si>
  <si>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r>
      <rPr>
        <b/>
        <sz val="12"/>
        <rFont val="Arial"/>
        <family val="2"/>
      </rPr>
      <t>E</t>
    </r>
    <r>
      <rPr>
        <b/>
        <sz val="12"/>
        <color theme="1"/>
        <rFont val="Arial"/>
        <family val="2"/>
      </rPr>
      <t>ngineering services matrix</t>
    </r>
  </si>
  <si>
    <t>Specialist engineering disciplines</t>
  </si>
  <si>
    <t>Fleet Engineering</t>
  </si>
  <si>
    <t>Locomotives</t>
  </si>
  <si>
    <t/>
  </si>
  <si>
    <t>Freight vehicles</t>
  </si>
  <si>
    <t>Heavy commuter electric multiple units or diesel multiple units</t>
  </si>
  <si>
    <t>Rail bound infrastructure maintenance vehicles</t>
  </si>
  <si>
    <t>Rail road vehicles</t>
  </si>
  <si>
    <t>Trolleys and trailers</t>
  </si>
  <si>
    <t>Light rail vehicles</t>
  </si>
  <si>
    <t>Other rail vehicles  (specify in the notes)</t>
  </si>
  <si>
    <t>Rolling stock subsystems  (specify in the notes)</t>
  </si>
  <si>
    <t xml:space="preserve">Signals and
Control Systems
Engineering </t>
  </si>
  <si>
    <t>Operational control systems</t>
  </si>
  <si>
    <t>Safety and non-safety systems</t>
  </si>
  <si>
    <t>Trackside systems</t>
  </si>
  <si>
    <t>Onboard signalling supervisory systems</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</si>
  <si>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</si>
  <si>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</si>
  <si>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</si>
  <si>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</si>
  <si>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</si>
  <si>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</si>
  <si>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</si>
  <si>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</si>
  <si>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</si>
  <si>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</si>
  <si>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</si>
  <si>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</si>
  <si>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r>
      <t>X</t>
    </r>
    <r>
      <rPr>
        <vertAlign val="superscript"/>
        <sz val="10"/>
        <rFont val="Arial"/>
        <family val="2"/>
      </rPr>
      <t>1</t>
    </r>
  </si>
  <si>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</si>
  <si>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</si>
  <si>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</si>
  <si>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</si>
  <si>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</si>
  <si>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</si>
  <si>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</si>
  <si>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</si>
  <si>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</si>
  <si>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</si>
  <si>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</si>
  <si>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Buildings structure (note specific areas of specialisation if appropriate in notes)</t>
  </si>
  <si>
    <t>Buildings services (specify in the notes)</t>
  </si>
  <si>
    <t xml:space="preserve">Crown certification </t>
  </si>
  <si>
    <t>Other specialist buildings expertise (specify in the notes)</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</si>
  <si>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</si>
  <si>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</si>
  <si>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</si>
  <si>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</si>
  <si>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</si>
  <si>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</si>
  <si>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</si>
  <si>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Earthing, bonding, electrolysis, and lightning protection </t>
  </si>
  <si>
    <t>Electrical control systems (SCADA) (specify in the notes)</t>
  </si>
  <si>
    <t xml:space="preserve">Overhead wiring </t>
  </si>
  <si>
    <t xml:space="preserve">Electrical network planning and modelling  </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</si>
  <si>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</si>
  <si>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Service</t>
  </si>
  <si>
    <t>Asset management systems services (refer to Non-asset specific services section)</t>
  </si>
  <si>
    <t>Systems engineering and assurance (including systems and safety integration) services (refer to Non-asset specific services section)</t>
  </si>
  <si>
    <t>Engineering management services (refer to Non-asset specific services section)</t>
  </si>
  <si>
    <t>Other professional engineering services (refer to Non-asset specific services section)</t>
  </si>
  <si>
    <t>Notes: specify details of the selected activity for the discipline if required:</t>
  </si>
  <si>
    <t>Does not deliver the product or service, but provide supportive specialist asset-specific engineering services for the specific asset life cycle, such as: technical assessment, consultation, contribution, management or support; creation, contribution, review, endorsement or approval of part or whole of technical artefacts applicable to asset and its life cycle; providing resources.</t>
  </si>
  <si>
    <t>TAO Engineering Services Matrix – Rail</t>
  </si>
  <si>
    <r>
      <rPr>
        <b/>
        <sz val="18"/>
        <rFont val="Arial"/>
        <family val="2"/>
      </rPr>
      <t>Non-asset specific services</t>
    </r>
    <r>
      <rPr>
        <sz val="18"/>
        <rFont val="Arial"/>
        <family val="2"/>
      </rPr>
      <t xml:space="preserve"> - refer TS 06197.3 for details</t>
    </r>
  </si>
  <si>
    <t xml:space="preserve">8. Non-asset specific engineering services </t>
  </si>
  <si>
    <t>Relevant entries are selected in the matrix, and in accordance with the definitions provided in the below Section 8.1 to Section 8.4.11.</t>
  </si>
  <si>
    <t>Code in Notes</t>
  </si>
  <si>
    <t>8.1 Asset management systems services</t>
  </si>
  <si>
    <t xml:space="preserve">Asset management </t>
  </si>
  <si>
    <t>8.2 Engineering management services</t>
  </si>
  <si>
    <t>Multi-discipline engineering management</t>
  </si>
  <si>
    <t>Manage building works</t>
  </si>
  <si>
    <t>Other engineering management services (use Notes to specify)</t>
  </si>
  <si>
    <t>8.3 Systems engineering and assurance services</t>
  </si>
  <si>
    <t>Systems engineering</t>
  </si>
  <si>
    <t xml:space="preserve">AS1 </t>
  </si>
  <si>
    <t>Systems assurance including safety engineering and assurance</t>
  </si>
  <si>
    <t xml:space="preserve">AS2 </t>
  </si>
  <si>
    <t>Systems integration</t>
  </si>
  <si>
    <t xml:space="preserve">AS3 </t>
  </si>
  <si>
    <t>Systems modelling and analysis</t>
  </si>
  <si>
    <t xml:space="preserve">AS4 </t>
  </si>
  <si>
    <t>Requirements management</t>
  </si>
  <si>
    <t xml:space="preserve">AS5 </t>
  </si>
  <si>
    <t>Technical system interface management</t>
  </si>
  <si>
    <t xml:space="preserve">AS6 </t>
  </si>
  <si>
    <t>Human factors integration</t>
  </si>
  <si>
    <t xml:space="preserve">AS7 </t>
  </si>
  <si>
    <t>Verification and validation</t>
  </si>
  <si>
    <t xml:space="preserve">AS8 </t>
  </si>
  <si>
    <t>RAM management</t>
  </si>
  <si>
    <t xml:space="preserve">AS9 </t>
  </si>
  <si>
    <t>Independent safety assessment (ISA)</t>
  </si>
  <si>
    <t xml:space="preserve">AS10 </t>
  </si>
  <si>
    <t>8.4 Other professional engineering services</t>
  </si>
  <si>
    <t>Engineering competency management</t>
  </si>
  <si>
    <t>S1</t>
  </si>
  <si>
    <t>Configuration management</t>
  </si>
  <si>
    <t>S2</t>
  </si>
  <si>
    <t>Sustainability and environmental engineering-related services</t>
  </si>
  <si>
    <t>S3</t>
  </si>
  <si>
    <t>Integrated logistics</t>
  </si>
  <si>
    <t>S4</t>
  </si>
  <si>
    <t>Fire and life safety (infrastructure or vehicles)</t>
  </si>
  <si>
    <t>S5</t>
  </si>
  <si>
    <t>DDA compliance services (infrastructure or vehicles)</t>
  </si>
  <si>
    <t>S6</t>
  </si>
  <si>
    <t>Electromagnetic compatibility - related services</t>
  </si>
  <si>
    <t>S7</t>
  </si>
  <si>
    <t xml:space="preserve">8.4.8 Other professional engineering services - Acoustic or noise engineering </t>
  </si>
  <si>
    <t>Wheel-rail noise and vibration (N and V)</t>
  </si>
  <si>
    <t>NV1</t>
  </si>
  <si>
    <t>Rolling stock design noise and vibration</t>
  </si>
  <si>
    <t>NV2</t>
  </si>
  <si>
    <t>Track design noise and vibration</t>
  </si>
  <si>
    <t>NV3</t>
  </si>
  <si>
    <r>
      <t>Specialist vibration or structural engineering issues</t>
    </r>
    <r>
      <rPr>
        <strike/>
        <sz val="10"/>
        <rFont val="Arial"/>
        <family val="2"/>
      </rPr>
      <t xml:space="preserve"> </t>
    </r>
  </si>
  <si>
    <t>NV4</t>
  </si>
  <si>
    <t>Construction noise</t>
  </si>
  <si>
    <t>NV5</t>
  </si>
  <si>
    <t>Environmental impact assessment and statements</t>
  </si>
  <si>
    <t>NV6</t>
  </si>
  <si>
    <t>Environmental monitoring programs</t>
  </si>
  <si>
    <t>NV7</t>
  </si>
  <si>
    <t>Other transportation noise</t>
  </si>
  <si>
    <t>NV8</t>
  </si>
  <si>
    <t>Industrial noise</t>
  </si>
  <si>
    <t>NV9</t>
  </si>
  <si>
    <t>Building acoustics</t>
  </si>
  <si>
    <t>NV10</t>
  </si>
  <si>
    <t>Electro-acoustics</t>
  </si>
  <si>
    <t>NV11</t>
  </si>
  <si>
    <t>Work health and safety noise</t>
  </si>
  <si>
    <t>NV12</t>
  </si>
  <si>
    <t>Psychoacoustics</t>
  </si>
  <si>
    <t>NV13</t>
  </si>
  <si>
    <t>Other noise &amp; vibration</t>
  </si>
  <si>
    <t>NV14</t>
  </si>
  <si>
    <t>8.4.9 Other professional engineering services - Protective security - physical security</t>
  </si>
  <si>
    <t xml:space="preserve">Physical security - Security risk consultancy </t>
  </si>
  <si>
    <t>PS1</t>
  </si>
  <si>
    <t>Physical security - Security equipment services</t>
  </si>
  <si>
    <t>PS2</t>
  </si>
  <si>
    <t xml:space="preserve">Physical security - Blast and vehicle protections advisory </t>
  </si>
  <si>
    <t>PS3</t>
  </si>
  <si>
    <t xml:space="preserve">Physical security - Provision guarding services </t>
  </si>
  <si>
    <t>PS4</t>
  </si>
  <si>
    <t>8.4.10 Other professional engineering services - Protective security - information and cyber security</t>
  </si>
  <si>
    <t>Information &amp; cyber Security - General security advisory services</t>
  </si>
  <si>
    <t>CS1</t>
  </si>
  <si>
    <t>Information &amp; cyber Security - Threat intelligence services</t>
  </si>
  <si>
    <t>CS2</t>
  </si>
  <si>
    <t xml:space="preserve">Information &amp; cyber Security - Penetration testing services </t>
  </si>
  <si>
    <t>CS3</t>
  </si>
  <si>
    <t>Information &amp; cyber Security - Incident response services</t>
  </si>
  <si>
    <t>CS4</t>
  </si>
  <si>
    <t>Information &amp; cyber Security - Security architecture services</t>
  </si>
  <si>
    <t>CS5</t>
  </si>
  <si>
    <t>8.4.11 Other professional engineering services - Other specialist engineering services</t>
  </si>
  <si>
    <t xml:space="preserve">Other specialist engineering services </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</si>
  <si>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</si>
  <si>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</si>
  <si>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</si>
  <si>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</si>
  <si>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</si>
  <si>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</si>
  <si>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</si>
  <si>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</si>
  <si>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</si>
  <si>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</si>
  <si>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</si>
  <si>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</si>
  <si>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</si>
  <si>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</si>
  <si>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</si>
  <si>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</si>
  <si>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</si>
  <si>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</si>
  <si>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</si>
  <si>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</si>
  <si>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</si>
  <si>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</si>
  <si>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</si>
  <si>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</si>
  <si>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</si>
  <si>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</si>
  <si>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</si>
  <si>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</si>
  <si>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</si>
  <si>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</si>
  <si>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</si>
  <si>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</si>
  <si>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</si>
  <si>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</si>
  <si>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</si>
  <si>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</si>
  <si>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</si>
  <si>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</si>
  <si>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</si>
  <si>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</si>
  <si>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</si>
  <si>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</si>
  <si>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Signed:</t>
  </si>
  <si>
    <t>Name:</t>
  </si>
  <si>
    <t>John Hardwick</t>
  </si>
  <si>
    <t>Position:</t>
  </si>
  <si>
    <t>Executive Director, Asset Management Branch</t>
  </si>
  <si>
    <t>Dated:</t>
  </si>
  <si>
    <t>AEO Name:</t>
  </si>
  <si>
    <t>AEO Number:</t>
  </si>
  <si>
    <t>AEO Contact Name:</t>
  </si>
  <si>
    <t>Alastair Ireland</t>
  </si>
  <si>
    <t>AEO Contact Number:</t>
  </si>
  <si>
    <t>Mobile: 0488 080 534</t>
  </si>
  <si>
    <t>AEO Address:</t>
  </si>
  <si>
    <t>5 George Young Street | Regents Park | NSW | 2143 | Australia</t>
  </si>
  <si>
    <t>HR</t>
  </si>
  <si>
    <t>Dispose/Renew</t>
  </si>
  <si>
    <t>Signals and Control Systems Engineering</t>
  </si>
  <si>
    <t xml:space="preserve">Non-asset specific engineering services </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</si>
  <si>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</si>
  <si>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</si>
  <si>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</si>
  <si>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</si>
  <si>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</si>
  <si>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</si>
  <si>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</si>
  <si>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</si>
  <si>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</si>
  <si>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</si>
  <si>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</si>
  <si>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</si>
  <si>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</si>
  <si>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</si>
  <si>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</si>
  <si>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</si>
  <si>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</si>
  <si>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Other professional engineering services - Other specialist engineering services</t>
  </si>
  <si>
    <t>Correct as at: 30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</si>
</sst>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b/>
      <sz val="18"/>
      <name val="Arial"/>
      <family val="2"/>
    </font>
    <font>
      <sz val="10"/>
      <color theme="1"/>
      <name val="Calibri"/>
      <family val="2"/>
      <scheme val="minor"/>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xf>
    <xf numFmtId="49" fontId="12" fillId="0" borderId="1" xfId="0" applyNumberFormat="1"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9" fillId="0" borderId="9" xfId="0" applyFont="1" applyBorder="1" applyAlignment="1">
      <alignment horizontal="center" vertical="center"/>
    </xf>
    <xf numFmtId="0" fontId="31" fillId="0" borderId="19" xfId="0" applyFont="1" applyBorder="1"/>
    <xf numFmtId="0" fontId="31" fillId="0" borderId="19" xfId="0" applyFont="1" applyFill="1" applyBorder="1"/>
    <xf numFmtId="0" fontId="9" fillId="0" borderId="0" xfId="0" applyFont="1" applyBorder="1" applyAlignment="1">
      <alignment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10" xfId="0" applyFont="1" applyBorder="1" applyAlignment="1">
      <alignment horizontal="left" vertical="center"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12" fillId="2" borderId="3" xfId="0" applyFont="1" applyFill="1" applyBorder="1" applyAlignment="1" applyProtection="1">
      <alignment horizontal="left" vertical="top" wrapText="1"/>
    </xf>
    <xf numFmtId="0" fontId="39" fillId="0" borderId="1" xfId="0"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Border="1" applyAlignment="1">
      <alignment vertical="center" wrapText="1"/>
    </xf>
    <xf numFmtId="0" fontId="39" fillId="0" borderId="1" xfId="0" applyFont="1" applyFill="1" applyBorder="1" applyAlignment="1">
      <alignment horizontal="center" vertical="center"/>
    </xf>
    <xf numFmtId="0" fontId="31" fillId="0" borderId="0" xfId="0" applyFont="1" applyBorder="1"/>
    <xf numFmtId="0" fontId="0" fillId="0" borderId="0" xfId="0" applyBorder="1"/>
    <xf numFmtId="0" fontId="3" fillId="0" borderId="0" xfId="0" applyFont="1" applyAlignment="1">
      <alignment horizontal="left" wrapText="1"/>
    </xf>
    <xf numFmtId="0" fontId="12" fillId="0" borderId="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9" fillId="0" borderId="1" xfId="0" applyFont="1" applyBorder="1" applyAlignment="1">
      <alignment horizontal="left" vertical="center"/>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Alignment="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84455</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1796875" defaultRowHeight="14" x14ac:dyDescent="0.3"/>
  <cols>
    <col min="1" max="9" width="9.1796875" style="100"/>
    <col min="10" max="10" width="2.81640625" style="100" customWidth="1"/>
    <col min="11" max="16384" width="9.1796875" style="100"/>
  </cols>
  <sheetData>
    <row r="1" spans="1:10" ht="26.25" customHeight="1" x14ac:dyDescent="0.3">
      <c r="A1" s="97"/>
      <c r="B1" s="97"/>
      <c r="C1" s="97"/>
      <c r="D1" s="97"/>
      <c r="E1" s="97"/>
      <c r="F1" s="97"/>
      <c r="G1" s="97"/>
      <c r="H1" s="97"/>
      <c r="I1" s="97"/>
      <c r="J1" s="95" t="s">
        <v>0</v>
      </c>
    </row>
    <row r="2" spans="1:10" ht="26.25" customHeight="1" x14ac:dyDescent="0.3">
      <c r="A2" s="12"/>
      <c r="B2" s="12"/>
      <c r="C2" s="12"/>
      <c r="D2" s="12"/>
      <c r="E2" s="12"/>
      <c r="F2" s="12"/>
      <c r="G2" s="12"/>
      <c r="H2" s="12"/>
      <c r="I2" s="12"/>
      <c r="J2" s="28" t="s">
        <v>1</v>
      </c>
    </row>
    <row r="3" spans="1:10" ht="26.25" customHeight="1" x14ac:dyDescent="0.3">
      <c r="A3" s="12"/>
      <c r="B3" s="12"/>
      <c r="C3" s="12"/>
      <c r="D3" s="12"/>
      <c r="E3" s="12"/>
      <c r="F3" s="12"/>
      <c r="G3" s="12"/>
      <c r="H3" s="12"/>
      <c r="I3" s="12"/>
      <c r="J3" s="28" t="s">
        <v>2</v>
      </c>
    </row>
    <row r="4" spans="1:10" ht="14.25" customHeight="1" x14ac:dyDescent="0.4">
      <c r="A4" s="12"/>
      <c r="B4" s="12"/>
      <c r="C4" s="12"/>
      <c r="D4" s="12"/>
      <c r="E4" s="12"/>
      <c r="F4" s="12"/>
      <c r="G4" s="12"/>
      <c r="H4" s="4"/>
      <c r="I4" s="13"/>
      <c r="J4" s="4"/>
    </row>
    <row r="5" spans="1:10" ht="14.25" customHeight="1" x14ac:dyDescent="0.3">
      <c r="A5" s="12"/>
      <c r="B5" s="12"/>
      <c r="C5" s="12"/>
      <c r="D5" s="12"/>
      <c r="E5" s="12"/>
      <c r="F5" s="12"/>
      <c r="G5" s="12"/>
      <c r="H5" s="12"/>
      <c r="I5" s="12"/>
      <c r="J5" s="4"/>
    </row>
    <row r="6" spans="1:10" ht="14.25" customHeight="1" x14ac:dyDescent="0.3">
      <c r="A6" s="12"/>
      <c r="B6" s="12"/>
      <c r="C6" s="12"/>
      <c r="D6" s="12"/>
      <c r="E6" s="12"/>
      <c r="F6" s="12"/>
      <c r="G6" s="27"/>
      <c r="H6" s="27"/>
      <c r="I6" s="27"/>
      <c r="J6" s="12"/>
    </row>
    <row r="7" spans="1:10" ht="14.25" customHeight="1" x14ac:dyDescent="0.3">
      <c r="A7" s="12"/>
      <c r="B7" s="12"/>
      <c r="C7" s="12"/>
      <c r="D7" s="12"/>
      <c r="E7" s="12"/>
      <c r="F7" s="12"/>
      <c r="G7" s="12"/>
      <c r="H7" s="12"/>
      <c r="I7" s="12"/>
      <c r="J7" s="12"/>
    </row>
    <row r="8" spans="1:10" ht="14.25" customHeight="1" x14ac:dyDescent="0.3">
      <c r="A8" s="4"/>
      <c r="B8" s="12"/>
      <c r="C8" s="12"/>
      <c r="D8" s="12"/>
      <c r="E8" s="12"/>
      <c r="F8" s="12"/>
      <c r="G8" s="12"/>
      <c r="H8" s="12"/>
      <c r="I8" s="12"/>
      <c r="J8" s="12"/>
    </row>
    <row r="9" spans="1:10" ht="14.25" customHeight="1" x14ac:dyDescent="0.3">
      <c r="A9" s="12"/>
      <c r="B9" s="12"/>
      <c r="C9" s="12"/>
      <c r="D9" s="12"/>
      <c r="E9" s="12"/>
      <c r="F9" s="12"/>
      <c r="G9" s="12"/>
      <c r="H9" s="12"/>
      <c r="I9" s="12"/>
      <c r="J9" s="12"/>
    </row>
    <row r="10" spans="1:10" ht="14.25" customHeight="1" x14ac:dyDescent="0.3">
      <c r="A10" s="12"/>
      <c r="B10" s="12"/>
      <c r="C10" s="12"/>
      <c r="D10" s="12"/>
      <c r="E10" s="12"/>
      <c r="F10" s="12"/>
      <c r="G10" s="12"/>
      <c r="H10" s="12"/>
      <c r="I10" s="12"/>
      <c r="J10" s="12"/>
    </row>
    <row r="11" spans="1:10" ht="26.25" customHeight="1" x14ac:dyDescent="0.3">
      <c r="A11" s="12"/>
      <c r="B11" s="12"/>
      <c r="C11" s="12"/>
      <c r="D11" s="12"/>
      <c r="E11" s="12"/>
      <c r="F11" s="12"/>
      <c r="G11" s="12"/>
      <c r="H11" s="12"/>
      <c r="I11" s="12"/>
      <c r="J11" s="12"/>
    </row>
    <row r="12" spans="1:10" ht="70.5" customHeight="1" x14ac:dyDescent="0.7">
      <c r="A12" s="178" t="s">
        <v>3</v>
      </c>
      <c r="B12" s="178"/>
      <c r="C12" s="178"/>
      <c r="D12" s="178"/>
      <c r="E12" s="178"/>
      <c r="F12" s="178"/>
      <c r="G12" s="178"/>
      <c r="H12" s="178"/>
      <c r="I12" s="178"/>
      <c r="J12" s="178"/>
    </row>
    <row r="13" spans="1:10" ht="27" customHeight="1" x14ac:dyDescent="0.7">
      <c r="A13" s="102"/>
      <c r="B13" s="102"/>
      <c r="C13" s="102"/>
      <c r="D13" s="102"/>
      <c r="E13" s="102"/>
      <c r="F13" s="102"/>
      <c r="G13" s="102"/>
      <c r="H13" s="102"/>
      <c r="I13" s="102"/>
      <c r="J13" s="102"/>
    </row>
    <row r="14" spans="1:10" ht="14.25" customHeight="1" x14ac:dyDescent="0.3">
      <c r="A14" s="12"/>
      <c r="B14" s="12"/>
      <c r="C14" s="12"/>
      <c r="D14" s="12"/>
      <c r="E14" s="12"/>
      <c r="F14" s="12"/>
      <c r="G14" s="12"/>
      <c r="H14" s="12"/>
      <c r="I14" s="12"/>
      <c r="J14" s="12"/>
    </row>
    <row r="15" spans="1:10" ht="14.25" customHeight="1" x14ac:dyDescent="0.3">
      <c r="A15" s="12"/>
      <c r="B15" s="12"/>
      <c r="C15" s="12"/>
      <c r="D15" s="12"/>
      <c r="E15" s="12"/>
      <c r="F15" s="12"/>
      <c r="G15" s="12"/>
      <c r="H15" s="12"/>
      <c r="I15" s="12"/>
      <c r="J15" s="12"/>
    </row>
    <row r="16" spans="1:10" ht="14.25" customHeight="1" x14ac:dyDescent="0.3">
      <c r="A16" s="12"/>
      <c r="B16" s="12"/>
      <c r="C16" s="12"/>
      <c r="D16" s="12"/>
      <c r="E16" s="12"/>
      <c r="F16" s="12"/>
      <c r="G16" s="12"/>
      <c r="H16" s="12"/>
      <c r="I16" s="12"/>
      <c r="J16" s="12"/>
    </row>
    <row r="17" spans="1:10" ht="26.25" customHeight="1" x14ac:dyDescent="0.35">
      <c r="A17" s="15" t="s">
        <v>4</v>
      </c>
      <c r="B17" s="12"/>
      <c r="C17" s="4"/>
      <c r="D17" s="12"/>
      <c r="E17" s="12"/>
      <c r="F17" s="12"/>
      <c r="G17" s="12"/>
      <c r="H17" s="12"/>
      <c r="I17" s="12"/>
      <c r="J17" s="12"/>
    </row>
    <row r="18" spans="1:10" ht="26.25" customHeight="1" x14ac:dyDescent="0.35">
      <c r="A18" s="15" t="s">
        <v>5</v>
      </c>
      <c r="B18" s="12"/>
      <c r="C18" s="4"/>
      <c r="D18" s="12"/>
      <c r="E18" s="12"/>
      <c r="F18" s="12"/>
      <c r="G18" s="12"/>
      <c r="H18" s="12"/>
      <c r="I18" s="12"/>
      <c r="J18" s="12"/>
    </row>
    <row r="19" spans="1:10" ht="26.25" customHeight="1" x14ac:dyDescent="0.35">
      <c r="A19" s="15"/>
      <c r="B19" s="4"/>
      <c r="C19" s="4"/>
      <c r="D19" s="12"/>
      <c r="E19" s="12"/>
      <c r="F19" s="12"/>
      <c r="G19" s="12"/>
      <c r="H19" s="12"/>
      <c r="I19" s="12"/>
      <c r="J19" s="12"/>
    </row>
    <row r="20" spans="1:10" ht="14.25" customHeight="1" x14ac:dyDescent="0.3">
      <c r="A20" s="12"/>
      <c r="B20" s="12"/>
      <c r="C20" s="12"/>
      <c r="D20" s="12"/>
      <c r="E20" s="12"/>
      <c r="F20" s="12"/>
      <c r="G20" s="12"/>
      <c r="H20" s="12"/>
      <c r="I20" s="12"/>
      <c r="J20" s="12"/>
    </row>
    <row r="21" spans="1:10" ht="14.25" customHeight="1" x14ac:dyDescent="0.3">
      <c r="A21" s="12"/>
      <c r="B21" s="12"/>
      <c r="C21" s="12"/>
      <c r="D21" s="12"/>
      <c r="E21" s="12"/>
      <c r="F21" s="12"/>
      <c r="G21" s="12"/>
      <c r="H21" s="12"/>
      <c r="I21" s="12"/>
      <c r="J21" s="12"/>
    </row>
    <row r="22" spans="1:10" ht="14.25" customHeight="1" x14ac:dyDescent="0.3">
      <c r="A22" s="24"/>
      <c r="B22" s="12"/>
      <c r="C22" s="12"/>
      <c r="D22" s="12"/>
      <c r="E22" s="12"/>
      <c r="F22" s="12"/>
      <c r="G22" s="12"/>
      <c r="H22" s="12"/>
      <c r="I22" s="12"/>
      <c r="J22" s="12"/>
    </row>
    <row r="23" spans="1:10" ht="14.25" customHeight="1" x14ac:dyDescent="0.3">
      <c r="A23" s="25"/>
      <c r="B23" s="26"/>
      <c r="C23" s="26"/>
      <c r="D23" s="26"/>
      <c r="E23" s="26"/>
      <c r="F23" s="26"/>
      <c r="G23" s="26"/>
      <c r="H23" s="26"/>
      <c r="I23" s="26"/>
      <c r="J23" s="26"/>
    </row>
    <row r="24" spans="1:10" ht="14.25" customHeight="1" x14ac:dyDescent="0.3">
      <c r="A24" s="25"/>
      <c r="B24" s="26"/>
      <c r="C24" s="26"/>
      <c r="D24" s="26"/>
      <c r="E24" s="26"/>
      <c r="F24" s="26"/>
      <c r="G24" s="26"/>
      <c r="H24" s="26"/>
      <c r="I24" s="26"/>
      <c r="J24" s="26"/>
    </row>
    <row r="25" spans="1:10" ht="14.25" customHeight="1" x14ac:dyDescent="0.3">
      <c r="A25" s="25"/>
      <c r="B25" s="26"/>
      <c r="C25" s="26"/>
      <c r="D25" s="26"/>
      <c r="E25" s="26"/>
      <c r="F25" s="26"/>
      <c r="G25" s="26"/>
      <c r="H25" s="26"/>
      <c r="I25" s="26"/>
      <c r="J25" s="26"/>
    </row>
    <row r="26" spans="1:10" ht="14.25" customHeight="1" x14ac:dyDescent="0.3">
      <c r="A26" s="25"/>
      <c r="B26" s="26"/>
      <c r="C26" s="26"/>
      <c r="D26" s="26"/>
      <c r="E26" s="26"/>
      <c r="F26" s="26"/>
      <c r="G26" s="26"/>
      <c r="H26" s="26"/>
      <c r="I26" s="26"/>
      <c r="J26" s="26"/>
    </row>
    <row r="27" spans="1:10" ht="14.25" customHeight="1" x14ac:dyDescent="0.3">
      <c r="A27" s="25"/>
      <c r="B27" s="26"/>
      <c r="C27" s="26"/>
      <c r="D27" s="26"/>
      <c r="E27" s="26"/>
      <c r="F27" s="26"/>
      <c r="G27" s="26"/>
      <c r="H27" s="26"/>
      <c r="I27" s="26"/>
      <c r="J27" s="26"/>
    </row>
    <row r="28" spans="1:10" ht="14.25" customHeight="1" x14ac:dyDescent="0.3">
      <c r="A28" s="25"/>
      <c r="B28" s="26"/>
      <c r="C28" s="26"/>
      <c r="D28" s="26"/>
      <c r="E28" s="26"/>
      <c r="F28" s="26"/>
      <c r="G28" s="26"/>
      <c r="H28" s="26"/>
      <c r="I28" s="26"/>
      <c r="J28" s="26"/>
    </row>
    <row r="29" spans="1:10" ht="14.25" customHeight="1" x14ac:dyDescent="0.3">
      <c r="A29" s="25"/>
      <c r="B29" s="26"/>
      <c r="C29" s="26"/>
      <c r="D29" s="26"/>
      <c r="E29" s="26"/>
      <c r="F29" s="26"/>
      <c r="G29" s="26"/>
      <c r="H29" s="26"/>
      <c r="I29" s="26"/>
      <c r="J29" s="26"/>
    </row>
    <row r="30" spans="1:10" ht="14.25" customHeight="1" x14ac:dyDescent="0.3">
      <c r="A30" s="25"/>
      <c r="B30" s="26"/>
      <c r="C30" s="26"/>
      <c r="D30" s="26"/>
      <c r="E30" s="26"/>
      <c r="F30" s="26"/>
      <c r="G30" s="26"/>
      <c r="H30" s="26"/>
      <c r="I30" s="26"/>
      <c r="J30" s="26"/>
    </row>
    <row r="31" spans="1:10" ht="14.25" customHeight="1" x14ac:dyDescent="0.3">
      <c r="A31" s="25"/>
      <c r="B31" s="26"/>
      <c r="C31" s="26"/>
      <c r="D31" s="26"/>
      <c r="E31" s="26"/>
      <c r="F31" s="26"/>
      <c r="G31" s="26"/>
      <c r="H31" s="26"/>
      <c r="I31" s="26"/>
      <c r="J31" s="26"/>
    </row>
    <row r="32" spans="1:10" ht="14.25" customHeight="1" x14ac:dyDescent="0.3">
      <c r="A32" s="25"/>
      <c r="B32" s="26"/>
      <c r="C32" s="26"/>
      <c r="D32" s="26"/>
      <c r="E32" s="26"/>
      <c r="F32" s="26"/>
      <c r="G32" s="26"/>
      <c r="H32" s="26"/>
      <c r="I32" s="26"/>
      <c r="J32" s="26"/>
    </row>
    <row r="33" spans="1:10" ht="14.25" customHeight="1" x14ac:dyDescent="0.3">
      <c r="A33" s="25"/>
      <c r="B33" s="26"/>
      <c r="C33" s="26"/>
      <c r="D33" s="26"/>
      <c r="E33" s="26"/>
      <c r="F33" s="26"/>
      <c r="G33" s="26"/>
      <c r="H33" s="26"/>
      <c r="I33" s="26"/>
      <c r="J33" s="26"/>
    </row>
    <row r="34" spans="1:10" ht="14.25" customHeight="1" x14ac:dyDescent="0.3">
      <c r="A34" s="25"/>
      <c r="B34" s="26"/>
      <c r="C34" s="26"/>
      <c r="D34" s="26"/>
      <c r="E34" s="26"/>
      <c r="F34" s="26"/>
      <c r="G34" s="26"/>
      <c r="H34" s="26"/>
      <c r="I34" s="26"/>
      <c r="J34" s="26"/>
    </row>
    <row r="35" spans="1:10" ht="14.25" customHeight="1" x14ac:dyDescent="0.3">
      <c r="A35" s="25"/>
      <c r="B35" s="26"/>
      <c r="C35" s="26"/>
      <c r="D35" s="26"/>
      <c r="E35" s="26"/>
      <c r="F35" s="26"/>
      <c r="G35" s="26"/>
      <c r="H35" s="26"/>
      <c r="I35" s="26"/>
      <c r="J35" s="26"/>
    </row>
    <row r="36" spans="1:10" ht="14.25" customHeight="1" x14ac:dyDescent="0.3">
      <c r="A36" s="25"/>
      <c r="B36" s="26"/>
      <c r="C36" s="26"/>
      <c r="D36" s="26"/>
      <c r="E36" s="26"/>
      <c r="F36" s="26"/>
      <c r="G36" s="26"/>
      <c r="H36" s="26"/>
      <c r="I36" s="26"/>
      <c r="J36" s="26"/>
    </row>
    <row r="37" spans="1:10" ht="14.25" customHeight="1" x14ac:dyDescent="0.3">
      <c r="A37" s="25"/>
      <c r="B37" s="26"/>
      <c r="C37" s="26"/>
      <c r="D37" s="26"/>
      <c r="E37" s="26"/>
      <c r="F37" s="26"/>
      <c r="G37" s="26"/>
      <c r="H37" s="26"/>
      <c r="I37" s="26"/>
      <c r="J37" s="26"/>
    </row>
    <row r="38" spans="1:10" ht="14.25" customHeight="1" x14ac:dyDescent="0.3">
      <c r="A38" s="25"/>
      <c r="B38" s="26"/>
      <c r="C38" s="26"/>
      <c r="D38" s="26"/>
      <c r="E38" s="26"/>
      <c r="F38" s="26"/>
      <c r="G38" s="26"/>
      <c r="H38" s="26"/>
      <c r="I38" s="26"/>
      <c r="J38" s="26"/>
    </row>
    <row r="39" spans="1:10" ht="14.25" customHeight="1" x14ac:dyDescent="0.3">
      <c r="A39" s="25"/>
      <c r="B39" s="26"/>
      <c r="C39" s="26"/>
      <c r="D39" s="26"/>
      <c r="E39" s="26"/>
      <c r="F39" s="26"/>
      <c r="G39" s="26"/>
      <c r="H39" s="26"/>
      <c r="I39" s="26"/>
      <c r="J39" s="26"/>
    </row>
    <row r="40" spans="1:10" ht="14.25" customHeight="1" x14ac:dyDescent="0.3">
      <c r="A40" s="25"/>
      <c r="B40" s="26"/>
      <c r="C40" s="26"/>
      <c r="D40" s="26"/>
      <c r="E40" s="26"/>
      <c r="F40" s="26"/>
      <c r="G40" s="26"/>
      <c r="H40" s="26"/>
      <c r="I40" s="26"/>
      <c r="J40" s="26"/>
    </row>
    <row r="41" spans="1:10" ht="14.25" customHeight="1" x14ac:dyDescent="0.3">
      <c r="A41" s="25"/>
      <c r="B41" s="26"/>
      <c r="C41" s="26"/>
      <c r="D41" s="26"/>
      <c r="E41" s="26"/>
      <c r="F41" s="26"/>
      <c r="G41" s="26"/>
      <c r="H41" s="26"/>
      <c r="I41" s="26"/>
      <c r="J41" s="26"/>
    </row>
    <row r="42" spans="1:10" ht="14.25" customHeight="1" x14ac:dyDescent="0.3">
      <c r="A42" s="25"/>
      <c r="B42" s="26"/>
      <c r="C42" s="26"/>
      <c r="D42" s="26"/>
      <c r="E42" s="26"/>
      <c r="F42" s="26"/>
      <c r="G42" s="26"/>
      <c r="H42" s="26"/>
      <c r="I42" s="26"/>
      <c r="J42" s="26"/>
    </row>
    <row r="43" spans="1:10" ht="14.25" customHeight="1" x14ac:dyDescent="0.3">
      <c r="A43" s="25"/>
      <c r="B43" s="26"/>
      <c r="C43" s="26"/>
      <c r="D43" s="26"/>
      <c r="E43" s="26"/>
      <c r="F43" s="26"/>
      <c r="G43" s="26"/>
      <c r="H43" s="26"/>
      <c r="I43" s="26"/>
      <c r="J43" s="26"/>
    </row>
    <row r="44" spans="1:10" ht="14.25" customHeight="1" x14ac:dyDescent="0.3">
      <c r="A44" s="4"/>
      <c r="B44" s="26"/>
      <c r="C44" s="26"/>
      <c r="D44" s="30"/>
      <c r="E44" s="26"/>
      <c r="F44" s="26"/>
      <c r="G44" s="26"/>
      <c r="H44" s="26"/>
      <c r="I44" s="26"/>
      <c r="J44" s="26"/>
    </row>
    <row r="45" spans="1:10" ht="14.25" customHeight="1" x14ac:dyDescent="0.3">
      <c r="A45" s="29" t="str">
        <f ca="1">CONCATENATE("© State of NSW through Transport for NSW ", YEAR(TODAY()))</f>
        <v>© State of NSW through Transport for NSW 2024</v>
      </c>
      <c r="B45" s="26"/>
      <c r="C45" s="26"/>
      <c r="D45" s="26"/>
      <c r="E45" s="26"/>
      <c r="F45" s="26"/>
      <c r="G45" s="26"/>
      <c r="H45" s="26"/>
      <c r="I45" s="26"/>
      <c r="J45" s="26"/>
    </row>
    <row r="46" spans="1:10" ht="14.25" customHeight="1" x14ac:dyDescent="0.3">
      <c r="A46" s="14"/>
      <c r="B46" s="12"/>
      <c r="C46" s="12"/>
      <c r="D46" s="12"/>
      <c r="E46" s="89"/>
      <c r="F46" s="12"/>
      <c r="G46" s="12"/>
      <c r="H46" s="12"/>
      <c r="I46" s="12"/>
      <c r="J46" s="12"/>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1796875" defaultRowHeight="14" x14ac:dyDescent="0.3"/>
  <cols>
    <col min="1" max="1" width="12" style="100" customWidth="1"/>
    <col min="2" max="3" width="9.1796875" style="100"/>
    <col min="4" max="4" width="6.1796875" style="100" customWidth="1"/>
    <col min="5" max="9" width="9.1796875" style="100"/>
    <col min="10" max="10" width="2.81640625" style="100" customWidth="1"/>
    <col min="11" max="16384" width="9.1796875" style="100"/>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1" t="s">
        <v>6</v>
      </c>
      <c r="F5" s="4"/>
      <c r="G5" s="16"/>
      <c r="H5" s="17"/>
      <c r="I5" s="17"/>
      <c r="J5" s="17"/>
    </row>
    <row r="6" spans="1:10" ht="14.25" customHeight="1" x14ac:dyDescent="0.4">
      <c r="A6" s="4"/>
      <c r="B6" s="4"/>
      <c r="C6" s="4"/>
      <c r="D6" s="4"/>
      <c r="E6" s="4"/>
      <c r="F6" s="4"/>
      <c r="G6" s="16"/>
      <c r="H6" s="17"/>
      <c r="I6" s="17"/>
      <c r="J6" s="17"/>
    </row>
    <row r="7" spans="1:10" ht="14.25" customHeight="1" x14ac:dyDescent="0.3">
      <c r="A7" s="46" t="s">
        <v>7</v>
      </c>
      <c r="B7" s="46"/>
      <c r="C7" s="46"/>
      <c r="D7" s="46"/>
      <c r="E7" s="46"/>
      <c r="F7" s="46"/>
      <c r="G7" s="46"/>
      <c r="H7" s="46"/>
      <c r="I7" s="46"/>
      <c r="J7" s="46"/>
    </row>
    <row r="8" spans="1:10" x14ac:dyDescent="0.3">
      <c r="A8" s="46" t="s">
        <v>8</v>
      </c>
      <c r="B8" s="46"/>
      <c r="C8" s="46"/>
      <c r="D8" s="46"/>
      <c r="E8" s="46"/>
      <c r="F8" s="46"/>
      <c r="G8" s="46"/>
      <c r="H8" s="46"/>
      <c r="I8" s="46"/>
      <c r="J8" s="46"/>
    </row>
    <row r="9" spans="1:10" x14ac:dyDescent="0.3">
      <c r="A9" s="46"/>
      <c r="B9" s="46"/>
      <c r="C9" s="46"/>
      <c r="D9" s="46"/>
      <c r="E9" s="46"/>
      <c r="F9" s="46"/>
      <c r="G9" s="46"/>
      <c r="H9" s="46"/>
      <c r="I9" s="46"/>
      <c r="J9" s="46"/>
    </row>
    <row r="10" spans="1:10" x14ac:dyDescent="0.3">
      <c r="A10" s="46" t="s">
        <v>9</v>
      </c>
      <c r="B10" s="46"/>
      <c r="C10" s="46"/>
      <c r="D10" s="46"/>
      <c r="E10" s="46"/>
      <c r="F10" s="46"/>
      <c r="G10" s="46"/>
      <c r="H10" s="46"/>
      <c r="I10" s="46"/>
      <c r="J10" s="46"/>
    </row>
    <row r="11" spans="1:10" x14ac:dyDescent="0.3">
      <c r="A11" s="46" t="s">
        <v>10</v>
      </c>
      <c r="B11" s="46"/>
      <c r="C11" s="46"/>
      <c r="D11" s="46"/>
      <c r="E11" s="46"/>
      <c r="F11" s="46"/>
      <c r="G11" s="46"/>
      <c r="H11" s="46"/>
      <c r="I11" s="46"/>
      <c r="J11" s="46"/>
    </row>
    <row r="12" spans="1:10" x14ac:dyDescent="0.3">
      <c r="A12" s="46" t="s">
        <v>11</v>
      </c>
      <c r="B12" s="46"/>
      <c r="C12" s="46"/>
      <c r="D12" s="46"/>
      <c r="E12" s="46"/>
      <c r="F12" s="46"/>
      <c r="G12" s="46"/>
      <c r="H12" s="46"/>
      <c r="I12" s="46"/>
      <c r="J12" s="46"/>
    </row>
    <row r="13" spans="1:10" x14ac:dyDescent="0.3">
      <c r="A13" s="46" t="s">
        <v>12</v>
      </c>
      <c r="B13" s="46"/>
      <c r="C13" s="46"/>
      <c r="D13" s="46"/>
      <c r="E13" s="46"/>
      <c r="F13" s="46"/>
      <c r="G13" s="46"/>
      <c r="H13" s="46"/>
      <c r="I13" s="46"/>
      <c r="J13" s="46"/>
    </row>
    <row r="14" spans="1:10" x14ac:dyDescent="0.3">
      <c r="A14" s="46"/>
      <c r="B14" s="46"/>
      <c r="C14" s="46"/>
      <c r="D14" s="46"/>
      <c r="E14" s="46"/>
      <c r="F14" s="46"/>
      <c r="G14" s="46"/>
      <c r="H14" s="46"/>
      <c r="I14" s="46"/>
      <c r="J14" s="46"/>
    </row>
    <row r="15" spans="1:10" x14ac:dyDescent="0.3">
      <c r="A15" s="46" t="s">
        <v>13</v>
      </c>
      <c r="B15" s="46"/>
      <c r="C15" s="46"/>
      <c r="D15" s="46"/>
      <c r="E15" s="46"/>
      <c r="F15" s="46"/>
      <c r="G15" s="46"/>
      <c r="H15" s="46"/>
      <c r="I15" s="46"/>
      <c r="J15" s="46"/>
    </row>
    <row r="16" spans="1:10" x14ac:dyDescent="0.3">
      <c r="A16" s="46" t="s">
        <v>14</v>
      </c>
      <c r="B16" s="46"/>
      <c r="C16" s="46"/>
      <c r="D16" s="46"/>
      <c r="E16" s="46"/>
      <c r="F16" s="46"/>
      <c r="G16" s="46"/>
      <c r="H16" s="46"/>
      <c r="I16" s="46"/>
      <c r="J16" s="46"/>
    </row>
    <row r="17" spans="1:10" ht="13.5" customHeight="1" x14ac:dyDescent="0.3">
      <c r="A17" s="46"/>
      <c r="B17" s="46"/>
      <c r="C17" s="46"/>
      <c r="D17" s="46"/>
      <c r="E17" s="46"/>
      <c r="F17" s="46"/>
      <c r="G17" s="46"/>
      <c r="H17" s="46"/>
      <c r="I17" s="46"/>
      <c r="J17" s="46"/>
    </row>
    <row r="18" spans="1:10" ht="14.25" customHeight="1" x14ac:dyDescent="0.3">
      <c r="A18" s="46" t="s">
        <v>15</v>
      </c>
      <c r="B18" s="46"/>
      <c r="C18" s="46"/>
      <c r="D18" s="46"/>
      <c r="E18" s="46"/>
      <c r="F18" s="46"/>
      <c r="G18" s="46"/>
      <c r="H18" s="46"/>
      <c r="I18" s="46"/>
      <c r="J18" s="46"/>
    </row>
    <row r="19" spans="1:10" x14ac:dyDescent="0.3">
      <c r="A19" s="46" t="s">
        <v>16</v>
      </c>
      <c r="B19" s="46"/>
      <c r="C19" s="46"/>
      <c r="D19" s="46"/>
      <c r="E19" s="46"/>
      <c r="F19" s="46"/>
      <c r="G19" s="46"/>
      <c r="H19" s="46"/>
      <c r="I19" s="46"/>
      <c r="J19" s="46"/>
    </row>
    <row r="20" spans="1:10" x14ac:dyDescent="0.3">
      <c r="A20" s="46"/>
      <c r="B20" s="46"/>
      <c r="C20" s="46"/>
      <c r="D20" s="46"/>
      <c r="E20" s="46"/>
      <c r="F20" s="46"/>
      <c r="G20" s="46"/>
      <c r="H20" s="46"/>
      <c r="I20" s="46"/>
      <c r="J20" s="46"/>
    </row>
    <row r="21" spans="1:10" x14ac:dyDescent="0.3">
      <c r="A21" s="46"/>
      <c r="B21" s="46"/>
      <c r="C21" s="46"/>
      <c r="D21" s="46"/>
      <c r="E21" s="46"/>
      <c r="F21" s="46"/>
      <c r="G21" s="46"/>
      <c r="H21" s="46"/>
      <c r="I21" s="46"/>
      <c r="J21" s="46"/>
    </row>
    <row r="22" spans="1:10" x14ac:dyDescent="0.3">
      <c r="A22" s="46"/>
      <c r="B22" s="46"/>
      <c r="C22" s="46"/>
      <c r="D22" s="46"/>
      <c r="E22" s="46"/>
      <c r="F22" s="46"/>
      <c r="G22" s="46"/>
      <c r="H22" s="46"/>
      <c r="I22" s="46"/>
      <c r="J22" s="46"/>
    </row>
    <row r="23" spans="1:10" x14ac:dyDescent="0.3">
      <c r="A23" s="46"/>
      <c r="B23" s="46"/>
      <c r="C23" s="46"/>
      <c r="D23" s="46"/>
      <c r="E23" s="46"/>
      <c r="F23" s="46"/>
      <c r="G23" s="46"/>
      <c r="H23" s="46"/>
      <c r="I23" s="46"/>
      <c r="J23" s="46"/>
    </row>
    <row r="24" spans="1:10" x14ac:dyDescent="0.3">
      <c r="A24" s="46"/>
      <c r="B24" s="46"/>
      <c r="C24" s="46"/>
      <c r="D24" s="46"/>
      <c r="E24" s="46"/>
      <c r="F24" s="46"/>
      <c r="G24" s="46"/>
      <c r="H24" s="46"/>
      <c r="I24" s="46"/>
      <c r="J24" s="46"/>
    </row>
    <row r="25" spans="1:10" x14ac:dyDescent="0.3">
      <c r="A25" s="46"/>
      <c r="B25" s="46"/>
      <c r="C25" s="46"/>
      <c r="D25" s="46"/>
      <c r="E25" s="46"/>
      <c r="F25" s="46"/>
      <c r="G25" s="46"/>
      <c r="H25" s="46"/>
      <c r="I25" s="46"/>
      <c r="J25" s="46"/>
    </row>
    <row r="26" spans="1:10" x14ac:dyDescent="0.3">
      <c r="A26" s="46"/>
      <c r="B26" s="46"/>
      <c r="C26" s="46"/>
      <c r="D26" s="46"/>
      <c r="E26" s="46"/>
      <c r="F26" s="46"/>
      <c r="G26" s="46"/>
      <c r="H26" s="46"/>
      <c r="I26" s="46"/>
      <c r="J26" s="46"/>
    </row>
    <row r="27" spans="1:10" x14ac:dyDescent="0.3">
      <c r="A27" s="46"/>
      <c r="B27" s="46"/>
      <c r="C27" s="46"/>
      <c r="D27" s="46"/>
      <c r="E27" s="46"/>
      <c r="F27" s="46"/>
      <c r="G27" s="46"/>
      <c r="H27" s="46"/>
      <c r="I27" s="46"/>
      <c r="J27" s="46"/>
    </row>
    <row r="28" spans="1:10" x14ac:dyDescent="0.3">
      <c r="A28" s="46"/>
      <c r="B28" s="46"/>
      <c r="C28" s="46"/>
      <c r="D28" s="46"/>
      <c r="E28" s="46"/>
      <c r="F28" s="46"/>
      <c r="G28" s="46"/>
      <c r="H28" s="46"/>
      <c r="I28" s="46"/>
      <c r="J28" s="46"/>
    </row>
    <row r="29" spans="1:10" x14ac:dyDescent="0.3">
      <c r="A29" s="46"/>
      <c r="B29" s="46"/>
      <c r="C29" s="46"/>
      <c r="D29" s="46"/>
      <c r="E29" s="46"/>
      <c r="F29" s="46"/>
      <c r="G29" s="46"/>
      <c r="H29" s="46"/>
      <c r="I29" s="46"/>
      <c r="J29" s="46"/>
    </row>
    <row r="30" spans="1:10" ht="14.25" customHeight="1" x14ac:dyDescent="0.3">
      <c r="A30" s="46"/>
      <c r="B30" s="46"/>
      <c r="C30" s="46"/>
      <c r="D30" s="46"/>
      <c r="E30" s="46"/>
      <c r="F30" s="46"/>
      <c r="G30" s="46"/>
      <c r="H30" s="46"/>
      <c r="I30" s="46"/>
      <c r="J30" s="46"/>
    </row>
    <row r="31" spans="1:10" ht="14.25" customHeight="1" x14ac:dyDescent="0.3">
      <c r="A31" s="46"/>
      <c r="B31" s="46"/>
      <c r="C31" s="46"/>
      <c r="D31" s="46"/>
      <c r="E31" s="46"/>
      <c r="F31" s="46"/>
      <c r="G31" s="46"/>
      <c r="H31" s="46"/>
      <c r="I31" s="46"/>
      <c r="J31" s="46"/>
    </row>
    <row r="32" spans="1:10" ht="14.25" customHeight="1" x14ac:dyDescent="0.3">
      <c r="A32" s="46"/>
      <c r="B32" s="46"/>
      <c r="C32" s="46"/>
      <c r="D32" s="46"/>
      <c r="E32" s="46"/>
      <c r="F32" s="46"/>
      <c r="G32" s="46"/>
      <c r="H32" s="46"/>
      <c r="I32" s="46"/>
      <c r="J32" s="46"/>
    </row>
    <row r="33" spans="1:10" ht="14.25" customHeight="1" x14ac:dyDescent="0.3">
      <c r="A33" s="46"/>
      <c r="B33" s="46"/>
      <c r="C33" s="46"/>
      <c r="D33" s="46"/>
      <c r="E33" s="46"/>
      <c r="F33" s="46"/>
      <c r="G33" s="46"/>
      <c r="H33" s="46"/>
      <c r="I33" s="46"/>
      <c r="J33" s="46"/>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6"/>
      <c r="C38" s="26"/>
      <c r="D38" s="30"/>
      <c r="E38" s="26"/>
      <c r="F38" s="4"/>
      <c r="G38" s="4"/>
      <c r="H38" s="4"/>
      <c r="I38" s="4"/>
      <c r="J38" s="4"/>
    </row>
    <row r="39" spans="1:10" ht="14.25" customHeight="1" x14ac:dyDescent="0.3">
      <c r="A39" s="4"/>
      <c r="B39" s="26"/>
      <c r="C39" s="26"/>
      <c r="D39" s="26"/>
      <c r="E39" s="26"/>
      <c r="F39" s="4"/>
      <c r="G39" s="4"/>
      <c r="H39" s="4"/>
      <c r="I39" s="4"/>
      <c r="J39" s="4"/>
    </row>
    <row r="40" spans="1:10" ht="14.25" customHeight="1" x14ac:dyDescent="0.3">
      <c r="A40" s="29"/>
      <c r="B40" s="26"/>
      <c r="C40" s="26"/>
      <c r="D40" s="26"/>
      <c r="E40" s="26"/>
      <c r="F40" s="4"/>
      <c r="G40" s="4"/>
      <c r="H40" s="4"/>
      <c r="I40" s="4"/>
      <c r="J40" s="4"/>
    </row>
    <row r="41" spans="1:10" ht="14.25" customHeight="1" x14ac:dyDescent="0.3">
      <c r="A41" s="29"/>
      <c r="B41" s="26"/>
      <c r="C41" s="26"/>
      <c r="D41" s="26"/>
      <c r="E41" s="26"/>
      <c r="F41" s="4"/>
      <c r="G41" s="4"/>
      <c r="H41" s="4"/>
      <c r="I41" s="4"/>
      <c r="J41" s="4"/>
    </row>
    <row r="42" spans="1:10" ht="14.25" customHeight="1" x14ac:dyDescent="0.3">
      <c r="A42" s="29"/>
      <c r="B42" s="26"/>
      <c r="C42" s="26"/>
      <c r="D42" s="26"/>
      <c r="E42" s="26"/>
      <c r="F42" s="4"/>
      <c r="G42" s="4"/>
      <c r="H42" s="4"/>
      <c r="I42" s="4"/>
      <c r="J42" s="4"/>
    </row>
    <row r="43" spans="1:10" ht="14.25" customHeight="1" x14ac:dyDescent="0.3">
      <c r="A43" s="29"/>
      <c r="B43" s="26"/>
      <c r="C43" s="26"/>
      <c r="D43" s="26"/>
      <c r="E43" s="26"/>
      <c r="F43" s="4"/>
      <c r="G43" s="4"/>
      <c r="H43" s="4"/>
      <c r="I43" s="4"/>
      <c r="J43" s="4"/>
    </row>
    <row r="44" spans="1:10" ht="14.25" customHeight="1" x14ac:dyDescent="0.3">
      <c r="A44" s="29"/>
      <c r="B44" s="26"/>
      <c r="C44" s="26"/>
      <c r="D44" s="26"/>
      <c r="E44" s="26"/>
      <c r="F44" s="4"/>
      <c r="G44" s="4"/>
      <c r="H44" s="4"/>
      <c r="I44" s="4"/>
      <c r="J44" s="4"/>
    </row>
    <row r="45" spans="1:10" ht="14.25" customHeight="1" x14ac:dyDescent="0.3">
      <c r="A45" s="29"/>
      <c r="B45" s="26"/>
      <c r="C45" s="26"/>
      <c r="D45" s="26"/>
      <c r="E45" s="26"/>
      <c r="F45" s="4"/>
      <c r="G45" s="4"/>
      <c r="H45" s="4"/>
      <c r="I45" s="4"/>
      <c r="J45" s="4"/>
    </row>
    <row r="46" spans="1:10" ht="14.25" customHeight="1" x14ac:dyDescent="0.3">
      <c r="A46" s="29"/>
      <c r="B46" s="26"/>
      <c r="C46" s="26"/>
      <c r="D46" s="26"/>
      <c r="E46" s="26"/>
      <c r="F46" s="4"/>
      <c r="G46" s="4"/>
      <c r="H46" s="4"/>
      <c r="I46" s="4"/>
      <c r="J46" s="4"/>
    </row>
    <row r="47" spans="1:10" ht="14.25" customHeight="1" x14ac:dyDescent="0.3">
      <c r="A47" s="29"/>
      <c r="B47" s="26"/>
      <c r="C47" s="26"/>
      <c r="D47" s="26"/>
      <c r="E47" s="26"/>
      <c r="F47" s="4"/>
      <c r="G47" s="4"/>
      <c r="H47" s="4"/>
      <c r="I47" s="4"/>
      <c r="J47" s="4"/>
    </row>
    <row r="48" spans="1:10" ht="14.25" customHeight="1" x14ac:dyDescent="0.3">
      <c r="A48" s="29"/>
      <c r="B48" s="26"/>
      <c r="C48" s="26"/>
      <c r="D48" s="26"/>
      <c r="E48" s="26"/>
      <c r="F48" s="4"/>
      <c r="G48" s="4"/>
      <c r="H48" s="4"/>
      <c r="I48" s="4"/>
      <c r="J48" s="4"/>
    </row>
    <row r="49" spans="1:10" ht="14.25" customHeight="1" x14ac:dyDescent="0.3">
      <c r="A49" s="29"/>
      <c r="B49" s="26"/>
      <c r="C49" s="26"/>
      <c r="D49" s="26"/>
      <c r="E49" s="26"/>
      <c r="F49" s="4"/>
      <c r="G49" s="4"/>
      <c r="H49" s="4"/>
      <c r="I49" s="4"/>
      <c r="J49" s="4"/>
    </row>
    <row r="50" spans="1:10" ht="14.25" customHeight="1" x14ac:dyDescent="0.3">
      <c r="A50" s="29"/>
      <c r="B50" s="26"/>
      <c r="C50" s="26"/>
      <c r="D50" s="26"/>
      <c r="E50" s="26"/>
      <c r="F50" s="4"/>
      <c r="G50" s="4"/>
      <c r="H50" s="4"/>
      <c r="I50" s="4"/>
      <c r="J50" s="4"/>
    </row>
    <row r="51" spans="1:10" ht="14.25" customHeight="1" x14ac:dyDescent="0.3">
      <c r="A51" s="5" t="s">
        <v>17</v>
      </c>
      <c r="B51" s="26"/>
      <c r="C51" s="26"/>
      <c r="D51" s="26"/>
      <c r="E51" s="26"/>
      <c r="F51" s="4"/>
      <c r="G51" s="4"/>
      <c r="H51" s="4"/>
      <c r="I51" s="4"/>
      <c r="J51" s="4"/>
    </row>
    <row r="52" spans="1:10" ht="14.25" customHeight="1" x14ac:dyDescent="0.3">
      <c r="A52" s="5" t="s">
        <v>18</v>
      </c>
      <c r="B52" s="26"/>
      <c r="C52" s="26"/>
      <c r="D52" s="26"/>
      <c r="E52" s="26"/>
      <c r="F52" s="4"/>
      <c r="G52" s="4"/>
      <c r="H52" s="4"/>
      <c r="I52" s="4"/>
      <c r="J52" s="4"/>
    </row>
    <row r="53" spans="1:10" ht="14.25" customHeight="1" x14ac:dyDescent="0.3">
      <c r="A53" s="4"/>
      <c r="B53" s="26"/>
      <c r="C53" s="26"/>
      <c r="D53" s="26"/>
      <c r="E53" s="26"/>
      <c r="F53" s="4"/>
      <c r="G53" s="4"/>
      <c r="H53" s="4"/>
      <c r="I53" s="4"/>
      <c r="J53" s="4"/>
    </row>
    <row r="54" spans="1:10" ht="14.25" customHeight="1" x14ac:dyDescent="0.3">
      <c r="A54" s="29"/>
      <c r="B54" s="26"/>
      <c r="C54" s="26"/>
      <c r="D54" s="26"/>
      <c r="E54" s="26"/>
      <c r="F54" s="4"/>
      <c r="G54" s="4"/>
      <c r="H54" s="4"/>
      <c r="I54" s="4"/>
      <c r="J54" s="4"/>
    </row>
    <row r="55" spans="1:10" ht="14.25" customHeight="1" x14ac:dyDescent="0.3">
      <c r="A55" s="29" t="str">
        <f ca="1">CONCATENATE("© State of NSW through Transport for NSW ", YEAR(TODAY()))</f>
        <v>© State of NSW through Transport for NSW 2024</v>
      </c>
      <c r="B55" s="26"/>
      <c r="C55" s="26"/>
      <c r="D55" s="26"/>
      <c r="E55" s="26"/>
      <c r="F55" s="4"/>
      <c r="G55" s="4"/>
      <c r="H55" s="4"/>
      <c r="I55" s="4"/>
      <c r="J55" s="4"/>
    </row>
    <row r="56" spans="1:10" ht="14.25" customHeight="1" x14ac:dyDescent="0.3">
      <c r="A56" s="14"/>
      <c r="B56" s="12"/>
      <c r="C56" s="12"/>
      <c r="D56" s="12"/>
      <c r="E56" s="8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1796875" defaultRowHeight="14" x14ac:dyDescent="0.3"/>
  <cols>
    <col min="1" max="1" width="12" style="100" customWidth="1"/>
    <col min="2" max="2" width="15.81640625" style="100" customWidth="1"/>
    <col min="3" max="3" width="4.81640625" style="100" customWidth="1"/>
    <col min="4" max="4" width="6.1796875" style="100" customWidth="1"/>
    <col min="5" max="8" width="9.1796875" style="100"/>
    <col min="9" max="9" width="6.81640625" style="100" customWidth="1"/>
    <col min="10" max="10" width="2.81640625" style="100" customWidth="1"/>
    <col min="11" max="16384" width="9.1796875" style="100"/>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7" t="s">
        <v>19</v>
      </c>
      <c r="B5" s="48"/>
      <c r="C5" s="12"/>
      <c r="D5" s="12"/>
      <c r="E5" s="12"/>
      <c r="F5" s="12"/>
      <c r="G5" s="12"/>
      <c r="H5" s="12"/>
      <c r="I5" s="12"/>
      <c r="J5" s="12"/>
    </row>
    <row r="6" spans="1:10" ht="22.5" customHeight="1" x14ac:dyDescent="0.3">
      <c r="A6" s="11" t="s">
        <v>20</v>
      </c>
      <c r="B6" s="82" t="s">
        <v>21</v>
      </c>
      <c r="C6" s="12"/>
      <c r="D6" s="12"/>
      <c r="E6" s="12"/>
      <c r="F6" s="4"/>
      <c r="G6" s="4"/>
      <c r="H6" s="4"/>
      <c r="I6" s="4"/>
      <c r="J6" s="4"/>
    </row>
    <row r="7" spans="1:10" x14ac:dyDescent="0.3">
      <c r="A7" s="11"/>
      <c r="B7" s="82" t="s">
        <v>22</v>
      </c>
      <c r="C7" s="82"/>
      <c r="D7" s="82"/>
      <c r="E7" s="82"/>
      <c r="F7" s="9"/>
      <c r="G7" s="9"/>
      <c r="H7" s="9"/>
      <c r="I7" s="9"/>
      <c r="J7" s="9"/>
    </row>
    <row r="8" spans="1:10" x14ac:dyDescent="0.3">
      <c r="A8" s="11"/>
      <c r="B8" s="82" t="s">
        <v>23</v>
      </c>
      <c r="C8" s="82"/>
      <c r="D8" s="82"/>
      <c r="E8" s="82"/>
      <c r="F8" s="9"/>
      <c r="G8" s="9"/>
      <c r="H8" s="9"/>
      <c r="I8" s="9"/>
      <c r="J8" s="9"/>
    </row>
    <row r="9" spans="1:10" x14ac:dyDescent="0.3">
      <c r="A9" s="11" t="s">
        <v>24</v>
      </c>
      <c r="B9" s="83" t="s">
        <v>25</v>
      </c>
      <c r="C9" s="82"/>
      <c r="D9" s="82"/>
      <c r="E9" s="82"/>
      <c r="F9" s="9"/>
      <c r="G9" s="9"/>
      <c r="H9" s="9"/>
      <c r="I9" s="9"/>
      <c r="J9" s="9"/>
    </row>
    <row r="10" spans="1:10" x14ac:dyDescent="0.3">
      <c r="A10" s="11" t="s">
        <v>26</v>
      </c>
      <c r="B10" s="83" t="s">
        <v>27</v>
      </c>
      <c r="C10" s="12"/>
      <c r="D10" s="12"/>
      <c r="E10" s="12"/>
      <c r="F10" s="4"/>
      <c r="G10" s="4"/>
      <c r="H10" s="4"/>
      <c r="I10" s="4"/>
      <c r="J10" s="4"/>
    </row>
    <row r="11" spans="1:10" x14ac:dyDescent="0.3">
      <c r="A11" s="4"/>
      <c r="B11" s="83"/>
      <c r="C11" s="12"/>
      <c r="D11" s="12"/>
      <c r="E11" s="12"/>
      <c r="F11" s="4"/>
      <c r="G11" s="4"/>
      <c r="H11" s="4"/>
      <c r="I11" s="4"/>
      <c r="J11" s="4"/>
    </row>
    <row r="12" spans="1:10" ht="18" x14ac:dyDescent="0.4">
      <c r="A12" s="1" t="s">
        <v>28</v>
      </c>
      <c r="B12" s="4"/>
      <c r="C12" s="4"/>
      <c r="D12" s="4"/>
      <c r="E12" s="4"/>
      <c r="F12" s="4"/>
      <c r="G12" s="4"/>
      <c r="H12" s="4"/>
      <c r="I12" s="4"/>
      <c r="J12" s="4"/>
    </row>
    <row r="13" spans="1:10" ht="22.5" customHeight="1" x14ac:dyDescent="0.3">
      <c r="A13" s="38" t="s">
        <v>29</v>
      </c>
      <c r="B13" s="38" t="s">
        <v>30</v>
      </c>
      <c r="C13" s="39" t="s">
        <v>31</v>
      </c>
      <c r="D13" s="40"/>
      <c r="E13" s="40"/>
      <c r="F13" s="40"/>
      <c r="G13" s="40"/>
      <c r="H13" s="40"/>
      <c r="I13" s="40"/>
      <c r="J13" s="41"/>
    </row>
    <row r="14" spans="1:10" x14ac:dyDescent="0.3">
      <c r="A14" s="33" t="s">
        <v>32</v>
      </c>
      <c r="B14" s="57">
        <v>41516</v>
      </c>
      <c r="C14" s="35" t="s">
        <v>33</v>
      </c>
      <c r="D14" s="36"/>
      <c r="E14" s="36"/>
      <c r="F14" s="36"/>
      <c r="G14" s="36"/>
      <c r="H14" s="36"/>
      <c r="I14" s="36"/>
      <c r="J14" s="37"/>
    </row>
    <row r="15" spans="1:10" x14ac:dyDescent="0.3">
      <c r="A15" s="33" t="s">
        <v>34</v>
      </c>
      <c r="B15" s="57">
        <v>41974</v>
      </c>
      <c r="C15" s="35" t="s">
        <v>35</v>
      </c>
      <c r="D15" s="36"/>
      <c r="E15" s="36"/>
      <c r="F15" s="36"/>
      <c r="G15" s="36"/>
      <c r="H15" s="36"/>
      <c r="I15" s="36"/>
      <c r="J15" s="37"/>
    </row>
    <row r="16" spans="1:10" x14ac:dyDescent="0.3">
      <c r="A16" s="33" t="s">
        <v>36</v>
      </c>
      <c r="B16" s="57">
        <v>42863</v>
      </c>
      <c r="C16" s="35" t="s">
        <v>37</v>
      </c>
      <c r="D16" s="36"/>
      <c r="E16" s="36"/>
      <c r="F16" s="36"/>
      <c r="G16" s="36"/>
      <c r="H16" s="36"/>
      <c r="I16" s="36"/>
      <c r="J16" s="37"/>
    </row>
    <row r="17" spans="1:10" x14ac:dyDescent="0.3">
      <c r="A17" s="33" t="s">
        <v>38</v>
      </c>
      <c r="B17" s="57">
        <v>42976</v>
      </c>
      <c r="C17" s="35" t="s">
        <v>39</v>
      </c>
      <c r="D17" s="36"/>
      <c r="E17" s="36"/>
      <c r="F17" s="36"/>
      <c r="G17" s="36"/>
      <c r="H17" s="36"/>
      <c r="I17" s="36"/>
      <c r="J17" s="37"/>
    </row>
    <row r="18" spans="1:10" x14ac:dyDescent="0.3">
      <c r="A18" s="33" t="s">
        <v>32</v>
      </c>
      <c r="B18" s="57">
        <v>44650</v>
      </c>
      <c r="C18" s="35" t="s">
        <v>40</v>
      </c>
      <c r="D18" s="36"/>
      <c r="E18" s="36"/>
      <c r="F18" s="36"/>
      <c r="G18" s="36"/>
      <c r="H18" s="36"/>
      <c r="I18" s="36"/>
      <c r="J18" s="37"/>
    </row>
    <row r="19" spans="1:10" ht="13.5" customHeight="1" x14ac:dyDescent="0.3">
      <c r="A19" s="33"/>
      <c r="B19" s="34"/>
      <c r="C19" s="35" t="s">
        <v>41</v>
      </c>
      <c r="D19" s="36"/>
      <c r="E19" s="36"/>
      <c r="F19" s="36"/>
      <c r="G19" s="36"/>
      <c r="H19" s="36"/>
      <c r="I19" s="36"/>
      <c r="J19" s="37"/>
    </row>
    <row r="20" spans="1:10" ht="13.5" customHeight="1" x14ac:dyDescent="0.3">
      <c r="A20" s="33"/>
      <c r="B20" s="35"/>
      <c r="C20" s="35" t="s">
        <v>42</v>
      </c>
      <c r="D20" s="36"/>
      <c r="E20" s="36"/>
      <c r="F20" s="36"/>
      <c r="G20" s="36"/>
      <c r="H20" s="36"/>
      <c r="I20" s="36"/>
      <c r="J20" s="37"/>
    </row>
    <row r="21" spans="1:10" ht="13.5" customHeight="1" x14ac:dyDescent="0.3">
      <c r="A21" s="33" t="s">
        <v>34</v>
      </c>
      <c r="B21" s="103" t="s">
        <v>43</v>
      </c>
      <c r="C21" s="35" t="s">
        <v>44</v>
      </c>
      <c r="D21" s="36"/>
      <c r="E21" s="36"/>
      <c r="F21" s="36"/>
      <c r="G21" s="36"/>
      <c r="H21" s="36"/>
      <c r="I21" s="36"/>
      <c r="J21" s="37"/>
    </row>
    <row r="22" spans="1:10" ht="13.5" customHeight="1" x14ac:dyDescent="0.3">
      <c r="A22" s="33" t="s">
        <v>36</v>
      </c>
      <c r="B22" s="104">
        <v>45268</v>
      </c>
      <c r="C22" s="35" t="s">
        <v>45</v>
      </c>
      <c r="D22" s="36"/>
      <c r="E22" s="36"/>
      <c r="F22" s="36"/>
      <c r="G22" s="36"/>
      <c r="H22" s="36"/>
      <c r="I22" s="36"/>
      <c r="J22" s="37"/>
    </row>
    <row r="23" spans="1:10" ht="14.25" customHeight="1" x14ac:dyDescent="0.3">
      <c r="A23" s="91"/>
      <c r="B23" s="92"/>
      <c r="C23" s="93" t="s">
        <v>46</v>
      </c>
      <c r="D23" s="94"/>
      <c r="E23" s="98"/>
      <c r="F23" s="98"/>
      <c r="G23" s="98"/>
      <c r="H23" s="98"/>
      <c r="I23" s="98"/>
      <c r="J23" s="99"/>
    </row>
    <row r="24" spans="1:10" x14ac:dyDescent="0.3">
      <c r="A24" s="18"/>
      <c r="B24" s="19"/>
      <c r="C24" s="4"/>
      <c r="D24" s="4"/>
      <c r="E24" s="4"/>
      <c r="F24" s="4"/>
      <c r="G24" s="4"/>
      <c r="H24" s="4"/>
      <c r="I24" s="4"/>
      <c r="J24" s="4"/>
    </row>
    <row r="25" spans="1:10" x14ac:dyDescent="0.3">
      <c r="A25" s="18"/>
      <c r="B25" s="19"/>
      <c r="C25" s="4"/>
      <c r="D25" s="4"/>
      <c r="E25" s="4"/>
      <c r="F25" s="4"/>
      <c r="G25" s="4"/>
      <c r="H25" s="4"/>
      <c r="I25" s="4"/>
      <c r="J25" s="4"/>
    </row>
    <row r="26" spans="1:10" x14ac:dyDescent="0.3">
      <c r="A26" s="18"/>
      <c r="B26" s="19"/>
      <c r="C26" s="4"/>
      <c r="D26" s="4"/>
      <c r="E26" s="4"/>
      <c r="F26" s="4"/>
      <c r="G26" s="4"/>
      <c r="H26" s="4"/>
      <c r="I26" s="4"/>
      <c r="J26" s="4"/>
    </row>
    <row r="27" spans="1:10" x14ac:dyDescent="0.3">
      <c r="A27" s="18"/>
      <c r="B27" s="19"/>
      <c r="C27" s="4"/>
      <c r="D27" s="4"/>
      <c r="E27" s="4"/>
      <c r="F27" s="4"/>
      <c r="G27" s="4"/>
      <c r="H27" s="4"/>
      <c r="I27" s="4"/>
      <c r="J27" s="4"/>
    </row>
    <row r="28" spans="1:10" x14ac:dyDescent="0.3">
      <c r="A28" s="18"/>
      <c r="B28" s="19"/>
      <c r="C28" s="4"/>
      <c r="D28" s="4"/>
      <c r="E28" s="4"/>
      <c r="F28" s="4"/>
      <c r="G28" s="4"/>
      <c r="H28" s="4"/>
      <c r="I28" s="4"/>
      <c r="J28" s="4"/>
    </row>
    <row r="29" spans="1:10" x14ac:dyDescent="0.3">
      <c r="A29" s="18"/>
      <c r="B29" s="19"/>
      <c r="C29" s="4"/>
      <c r="D29" s="4"/>
      <c r="E29" s="4"/>
      <c r="F29" s="4"/>
      <c r="G29" s="4"/>
      <c r="H29" s="4"/>
      <c r="I29" s="4"/>
      <c r="J29" s="4"/>
    </row>
    <row r="30" spans="1:10" x14ac:dyDescent="0.3">
      <c r="A30" s="18"/>
      <c r="B30" s="19"/>
      <c r="C30" s="4"/>
      <c r="D30" s="4"/>
      <c r="E30" s="4"/>
      <c r="F30" s="4"/>
      <c r="G30" s="4"/>
      <c r="H30" s="4"/>
      <c r="I30" s="4"/>
      <c r="J30" s="4"/>
    </row>
    <row r="31" spans="1:10" x14ac:dyDescent="0.3">
      <c r="A31" s="18"/>
      <c r="B31" s="19"/>
      <c r="C31" s="4"/>
      <c r="D31" s="4"/>
      <c r="E31" s="4"/>
      <c r="F31" s="4"/>
      <c r="G31" s="4"/>
      <c r="H31" s="4"/>
      <c r="I31" s="4"/>
      <c r="J31" s="4"/>
    </row>
    <row r="32" spans="1:10" x14ac:dyDescent="0.3">
      <c r="A32" s="18"/>
      <c r="B32" s="19"/>
      <c r="C32" s="4"/>
      <c r="D32" s="4"/>
      <c r="E32" s="4"/>
      <c r="F32" s="4"/>
      <c r="G32" s="4"/>
      <c r="H32" s="4"/>
      <c r="I32" s="4"/>
      <c r="J32" s="4"/>
    </row>
    <row r="33" spans="1:10" x14ac:dyDescent="0.3">
      <c r="A33" s="18"/>
      <c r="B33" s="19"/>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9"/>
      <c r="B37" s="5"/>
      <c r="C37" s="4"/>
      <c r="D37" s="4"/>
      <c r="E37" s="4"/>
      <c r="F37" s="4"/>
      <c r="G37" s="4"/>
      <c r="H37" s="4"/>
      <c r="I37" s="4"/>
      <c r="J37" s="4"/>
    </row>
    <row r="38" spans="1:10" x14ac:dyDescent="0.3">
      <c r="A38" s="9"/>
      <c r="B38" s="5"/>
      <c r="C38" s="4"/>
      <c r="D38" s="4"/>
      <c r="E38" s="4"/>
      <c r="F38" s="4"/>
      <c r="G38" s="4"/>
      <c r="H38" s="4"/>
      <c r="I38" s="4"/>
      <c r="J38" s="4"/>
    </row>
    <row r="39" spans="1:10" x14ac:dyDescent="0.3">
      <c r="A39" s="10"/>
      <c r="B39" s="5"/>
      <c r="C39" s="4"/>
      <c r="D39" s="4"/>
      <c r="E39" s="4"/>
      <c r="F39" s="4"/>
      <c r="G39" s="4"/>
      <c r="H39" s="4"/>
      <c r="I39" s="4"/>
      <c r="J39" s="4"/>
    </row>
    <row r="40" spans="1:10" ht="14.25" customHeight="1" x14ac:dyDescent="0.3">
      <c r="A40" s="9"/>
      <c r="B40" s="6"/>
      <c r="C40" s="20"/>
      <c r="D40" s="20"/>
      <c r="E40" s="20"/>
      <c r="F40" s="20"/>
      <c r="G40" s="20"/>
      <c r="H40" s="20"/>
      <c r="I40" s="20"/>
      <c r="J40" s="20"/>
    </row>
    <row r="41" spans="1:10" ht="14.25" customHeight="1" x14ac:dyDescent="0.3">
      <c r="A41" s="9"/>
      <c r="B41" s="6"/>
      <c r="C41" s="20"/>
      <c r="D41" s="20"/>
      <c r="E41" s="20"/>
      <c r="F41" s="20"/>
      <c r="G41" s="20"/>
      <c r="H41" s="20"/>
      <c r="I41" s="20"/>
      <c r="J41" s="20"/>
    </row>
    <row r="42" spans="1:10" ht="14.25" customHeight="1" x14ac:dyDescent="0.3">
      <c r="A42" s="9"/>
      <c r="B42" s="6"/>
      <c r="C42" s="20"/>
      <c r="D42" s="20"/>
      <c r="E42" s="20"/>
      <c r="F42" s="20"/>
      <c r="G42" s="20"/>
      <c r="H42" s="20"/>
      <c r="I42" s="20"/>
      <c r="J42" s="20"/>
    </row>
    <row r="43" spans="1:10" ht="14.25" customHeight="1" x14ac:dyDescent="0.3">
      <c r="A43" s="9"/>
      <c r="B43" s="6"/>
      <c r="C43" s="20"/>
      <c r="D43" s="20"/>
      <c r="E43" s="20"/>
      <c r="F43" s="20"/>
      <c r="G43" s="20"/>
      <c r="H43" s="20"/>
      <c r="I43" s="20"/>
      <c r="J43" s="20"/>
    </row>
    <row r="44" spans="1:10" ht="14.25" customHeight="1" x14ac:dyDescent="0.3">
      <c r="A44" s="9"/>
      <c r="B44" s="6"/>
      <c r="C44" s="20"/>
      <c r="D44" s="20"/>
      <c r="E44" s="20"/>
      <c r="F44" s="20"/>
      <c r="G44" s="20"/>
      <c r="H44" s="20"/>
      <c r="I44" s="20"/>
      <c r="J44" s="20"/>
    </row>
    <row r="45" spans="1:10" ht="14.25" customHeight="1" x14ac:dyDescent="0.3">
      <c r="A45" s="9"/>
      <c r="B45" s="6"/>
      <c r="C45" s="20"/>
      <c r="D45" s="20"/>
      <c r="E45" s="20"/>
      <c r="F45" s="20"/>
      <c r="G45" s="20"/>
      <c r="H45" s="20"/>
      <c r="I45" s="20"/>
      <c r="J45" s="20"/>
    </row>
    <row r="46" spans="1:10" ht="14.25" customHeight="1" x14ac:dyDescent="0.3">
      <c r="A46" s="9"/>
      <c r="B46" s="6"/>
      <c r="C46" s="20"/>
      <c r="D46" s="20"/>
      <c r="E46" s="20"/>
      <c r="F46" s="20"/>
      <c r="G46" s="20"/>
      <c r="H46" s="20"/>
      <c r="I46" s="20"/>
      <c r="J46" s="20"/>
    </row>
    <row r="47" spans="1:10" ht="14.25" customHeight="1" x14ac:dyDescent="0.3">
      <c r="A47" s="9"/>
      <c r="B47" s="6"/>
      <c r="C47" s="20"/>
      <c r="D47" s="20"/>
      <c r="E47" s="20"/>
      <c r="F47" s="20"/>
      <c r="G47" s="20"/>
      <c r="H47" s="20"/>
      <c r="I47" s="20"/>
      <c r="J47" s="20"/>
    </row>
    <row r="48" spans="1:10" ht="14.25" customHeight="1" x14ac:dyDescent="0.3">
      <c r="A48" s="9"/>
      <c r="B48" s="6"/>
      <c r="C48" s="20"/>
      <c r="D48" s="20"/>
      <c r="E48" s="20"/>
      <c r="F48" s="20"/>
      <c r="G48" s="20"/>
      <c r="H48" s="20"/>
      <c r="I48" s="20"/>
      <c r="J48" s="20"/>
    </row>
    <row r="49" spans="1:10" ht="14.25" customHeight="1" x14ac:dyDescent="0.3">
      <c r="A49" s="9"/>
      <c r="B49" s="6"/>
      <c r="C49" s="20"/>
      <c r="D49" s="20"/>
      <c r="E49" s="20"/>
      <c r="F49" s="20"/>
      <c r="G49" s="20"/>
      <c r="H49" s="20"/>
      <c r="I49" s="20"/>
      <c r="J49" s="20"/>
    </row>
    <row r="50" spans="1:10" ht="14.25" customHeight="1" x14ac:dyDescent="0.3">
      <c r="A50" s="9"/>
      <c r="B50" s="6"/>
      <c r="C50" s="20"/>
      <c r="D50" s="20"/>
      <c r="E50" s="20"/>
      <c r="F50" s="20"/>
      <c r="G50" s="20"/>
      <c r="H50" s="20"/>
      <c r="I50" s="20"/>
      <c r="J50" s="20"/>
    </row>
    <row r="51" spans="1:10" ht="14.25" customHeight="1" x14ac:dyDescent="0.3">
      <c r="A51" s="9"/>
      <c r="B51" s="6"/>
      <c r="C51" s="20"/>
      <c r="D51" s="20"/>
      <c r="E51" s="20"/>
      <c r="F51" s="20"/>
      <c r="G51" s="20"/>
      <c r="H51" s="20"/>
      <c r="I51" s="20"/>
      <c r="J51" s="20"/>
    </row>
    <row r="52" spans="1:10" ht="14.25" customHeight="1" x14ac:dyDescent="0.3">
      <c r="A52" s="9"/>
      <c r="B52" s="6"/>
      <c r="C52" s="20"/>
      <c r="D52" s="20"/>
      <c r="E52" s="20"/>
      <c r="F52" s="20"/>
      <c r="G52" s="20"/>
      <c r="H52" s="20"/>
      <c r="I52" s="20"/>
      <c r="J52" s="20"/>
    </row>
    <row r="53" spans="1:10" ht="14.25" customHeight="1" x14ac:dyDescent="0.3">
      <c r="A53" s="9"/>
      <c r="B53" s="6"/>
      <c r="C53" s="20"/>
      <c r="D53" s="20"/>
      <c r="E53" s="20"/>
      <c r="F53" s="20"/>
      <c r="G53" s="20"/>
      <c r="H53" s="20"/>
      <c r="I53" s="20"/>
      <c r="J53" s="20"/>
    </row>
    <row r="54" spans="1:10" ht="14.25" customHeight="1" x14ac:dyDescent="0.3">
      <c r="A54" s="29" t="str">
        <f ca="1">CONCATENATE("© State of NSW through Transport for NSW ", YEAR(TODAY()))</f>
        <v>© State of NSW through Transport for NSW 2024</v>
      </c>
      <c r="B54" s="26"/>
      <c r="C54" s="26"/>
      <c r="D54" s="26"/>
      <c r="E54" s="26"/>
      <c r="F54" s="20"/>
      <c r="G54" s="20"/>
      <c r="H54" s="20"/>
      <c r="I54" s="20"/>
      <c r="J54" s="20"/>
    </row>
    <row r="55" spans="1:10" ht="14.25" customHeight="1" x14ac:dyDescent="0.3">
      <c r="A55" s="14"/>
      <c r="B55" s="12"/>
      <c r="C55" s="12"/>
      <c r="D55" s="12"/>
      <c r="E55" s="89"/>
      <c r="F55" s="20"/>
      <c r="G55" s="20"/>
      <c r="H55" s="20"/>
      <c r="I55" s="20"/>
      <c r="J55" s="20"/>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1796875" defaultRowHeight="14" x14ac:dyDescent="0.3"/>
  <cols>
    <col min="1" max="9" width="9.1796875" style="100"/>
    <col min="10" max="10" width="2.81640625" style="100" customWidth="1"/>
    <col min="11" max="16384" width="9.1796875" style="100"/>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2"/>
      <c r="B5" s="12"/>
      <c r="C5" s="12"/>
      <c r="D5" s="12"/>
      <c r="E5" s="42" t="s">
        <v>47</v>
      </c>
      <c r="F5" s="12"/>
      <c r="G5" s="12"/>
      <c r="H5" s="12"/>
      <c r="I5" s="12"/>
      <c r="J5" s="12"/>
    </row>
    <row r="6" spans="1:10" ht="15.75" customHeight="1" x14ac:dyDescent="0.4">
      <c r="A6" s="4"/>
      <c r="B6" s="27"/>
      <c r="C6" s="12"/>
      <c r="D6" s="12"/>
      <c r="E6" s="42"/>
      <c r="F6" s="12"/>
      <c r="G6" s="31"/>
      <c r="H6" s="32"/>
      <c r="I6" s="32"/>
      <c r="J6" s="32"/>
    </row>
    <row r="7" spans="1:10" x14ac:dyDescent="0.3">
      <c r="A7" s="43" t="s">
        <v>48</v>
      </c>
      <c r="B7" s="7"/>
      <c r="C7" s="4"/>
      <c r="D7" s="4"/>
      <c r="E7" s="4"/>
      <c r="F7" s="4"/>
      <c r="G7" s="4"/>
      <c r="H7" s="4"/>
      <c r="I7" s="4"/>
      <c r="J7" s="4"/>
    </row>
    <row r="8" spans="1:10" x14ac:dyDescent="0.3">
      <c r="A8" s="43" t="s">
        <v>49</v>
      </c>
      <c r="B8" s="7"/>
      <c r="C8" s="87"/>
      <c r="D8" s="87"/>
      <c r="E8" s="87"/>
      <c r="F8" s="87"/>
      <c r="G8" s="87"/>
      <c r="H8" s="87"/>
      <c r="I8" s="87"/>
      <c r="J8" s="4"/>
    </row>
    <row r="9" spans="1:10" x14ac:dyDescent="0.3">
      <c r="A9" s="43" t="s">
        <v>50</v>
      </c>
      <c r="B9" s="7"/>
      <c r="C9" s="7"/>
      <c r="D9" s="7"/>
      <c r="E9" s="7"/>
      <c r="F9" s="7"/>
      <c r="G9" s="7"/>
      <c r="H9" s="7"/>
      <c r="I9" s="7"/>
      <c r="J9" s="7"/>
    </row>
    <row r="10" spans="1:10" ht="15.5" x14ac:dyDescent="0.35">
      <c r="A10" s="58"/>
      <c r="B10" s="7"/>
      <c r="C10" s="7"/>
      <c r="D10" s="7"/>
      <c r="E10" s="7"/>
      <c r="F10" s="7"/>
      <c r="G10" s="7"/>
      <c r="H10" s="7"/>
      <c r="I10" s="7"/>
      <c r="J10" s="7"/>
    </row>
    <row r="11" spans="1:10" x14ac:dyDescent="0.3">
      <c r="A11" s="43" t="s">
        <v>51</v>
      </c>
      <c r="B11" s="7"/>
      <c r="C11" s="7"/>
      <c r="D11" s="7"/>
      <c r="E11" s="7"/>
      <c r="F11" s="7"/>
      <c r="G11" s="7"/>
      <c r="H11" s="7"/>
      <c r="I11" s="7"/>
      <c r="J11" s="7"/>
    </row>
    <row r="12" spans="1:10" x14ac:dyDescent="0.3">
      <c r="A12" s="43" t="s">
        <v>52</v>
      </c>
      <c r="B12" s="7"/>
      <c r="C12" s="7"/>
      <c r="D12" s="7"/>
      <c r="E12" s="7"/>
      <c r="F12" s="7"/>
      <c r="G12" s="7"/>
      <c r="H12" s="7"/>
      <c r="I12" s="7"/>
      <c r="J12" s="7"/>
    </row>
    <row r="13" spans="1:10" x14ac:dyDescent="0.3">
      <c r="A13" s="43" t="s">
        <v>53</v>
      </c>
      <c r="B13" s="7"/>
      <c r="C13" s="7"/>
      <c r="D13" s="7"/>
      <c r="E13" s="7"/>
      <c r="F13" s="7"/>
      <c r="G13" s="7"/>
      <c r="H13" s="7"/>
      <c r="I13" s="7"/>
      <c r="J13" s="7"/>
    </row>
    <row r="14" spans="1:10" x14ac:dyDescent="0.3">
      <c r="A14" s="43"/>
      <c r="B14" s="7"/>
      <c r="C14" s="7"/>
      <c r="D14" s="7"/>
      <c r="E14" s="7"/>
      <c r="F14" s="7"/>
      <c r="G14" s="7"/>
      <c r="H14" s="7"/>
      <c r="I14" s="7"/>
      <c r="J14" s="7"/>
    </row>
    <row r="15" spans="1:10" x14ac:dyDescent="0.3">
      <c r="A15" s="84" t="s">
        <v>54</v>
      </c>
      <c r="B15" s="85"/>
      <c r="C15" s="85"/>
      <c r="D15" s="85"/>
      <c r="E15" s="85"/>
      <c r="F15" s="85"/>
      <c r="G15" s="85"/>
      <c r="H15" s="85"/>
      <c r="I15" s="85"/>
      <c r="J15" s="85"/>
    </row>
    <row r="16" spans="1:10" x14ac:dyDescent="0.3">
      <c r="A16" s="86" t="s">
        <v>55</v>
      </c>
      <c r="B16" s="85"/>
      <c r="C16" s="85"/>
      <c r="D16" s="85"/>
      <c r="E16" s="85"/>
      <c r="F16" s="85"/>
      <c r="G16" s="85"/>
      <c r="H16" s="85"/>
      <c r="I16" s="85"/>
      <c r="J16" s="85"/>
    </row>
    <row r="17" spans="1:10" x14ac:dyDescent="0.3">
      <c r="A17" s="43"/>
      <c r="B17" s="7"/>
      <c r="C17" s="7"/>
      <c r="D17" s="7"/>
      <c r="E17" s="7"/>
      <c r="F17" s="7"/>
      <c r="G17" s="7"/>
      <c r="H17" s="7"/>
      <c r="I17" s="7"/>
      <c r="J17" s="7"/>
    </row>
    <row r="18" spans="1:10" x14ac:dyDescent="0.3">
      <c r="A18" s="43" t="s">
        <v>56</v>
      </c>
      <c r="B18" s="51"/>
      <c r="C18" s="7"/>
      <c r="D18" s="7"/>
      <c r="E18" s="7"/>
      <c r="F18" s="7"/>
      <c r="G18" s="7"/>
      <c r="H18" s="7"/>
      <c r="I18" s="7"/>
      <c r="J18" s="7"/>
    </row>
    <row r="19" spans="1:10" x14ac:dyDescent="0.3">
      <c r="A19" s="43"/>
      <c r="B19" s="51"/>
      <c r="C19" s="7"/>
      <c r="D19" s="7"/>
      <c r="E19" s="7"/>
      <c r="F19" s="7"/>
      <c r="G19" s="7"/>
      <c r="H19" s="7"/>
      <c r="I19" s="7"/>
      <c r="J19" s="7"/>
    </row>
    <row r="20" spans="1:10" x14ac:dyDescent="0.3">
      <c r="A20" s="43"/>
      <c r="B20" s="51"/>
      <c r="C20" s="7"/>
      <c r="D20" s="7"/>
      <c r="E20" s="7"/>
      <c r="F20" s="7"/>
      <c r="G20" s="7"/>
      <c r="H20" s="7"/>
      <c r="I20" s="7"/>
      <c r="J20" s="7"/>
    </row>
    <row r="21" spans="1:10" x14ac:dyDescent="0.3">
      <c r="A21" s="43"/>
      <c r="B21" s="7"/>
      <c r="C21" s="7"/>
      <c r="D21" s="7"/>
      <c r="E21" s="7"/>
      <c r="F21" s="7"/>
      <c r="G21" s="7"/>
      <c r="H21" s="7"/>
      <c r="I21" s="7"/>
      <c r="J21" s="7"/>
    </row>
    <row r="22" spans="1:10" x14ac:dyDescent="0.3">
      <c r="A22" s="43"/>
      <c r="B22" s="7"/>
      <c r="C22" s="7"/>
      <c r="D22" s="7"/>
      <c r="E22" s="7"/>
      <c r="F22" s="7"/>
      <c r="G22" s="7"/>
      <c r="H22" s="7"/>
      <c r="I22" s="7"/>
      <c r="J22" s="7"/>
    </row>
    <row r="23" spans="1:10" x14ac:dyDescent="0.3">
      <c r="A23" s="43"/>
      <c r="B23" s="7"/>
      <c r="C23" s="7"/>
      <c r="D23" s="7"/>
      <c r="E23" s="7"/>
      <c r="F23" s="7"/>
      <c r="G23" s="7"/>
      <c r="H23" s="7"/>
      <c r="I23" s="7"/>
      <c r="J23" s="7"/>
    </row>
    <row r="24" spans="1:10" x14ac:dyDescent="0.3">
      <c r="A24" s="43"/>
      <c r="B24" s="7"/>
      <c r="C24" s="7"/>
      <c r="D24" s="7"/>
      <c r="E24" s="7"/>
      <c r="F24" s="7"/>
      <c r="G24" s="7"/>
      <c r="H24" s="7"/>
      <c r="I24" s="7"/>
      <c r="J24" s="7"/>
    </row>
    <row r="25" spans="1:10" x14ac:dyDescent="0.3">
      <c r="A25" s="43"/>
      <c r="B25" s="7"/>
      <c r="C25" s="7"/>
      <c r="D25" s="7"/>
      <c r="E25" s="7"/>
      <c r="F25" s="7"/>
      <c r="G25" s="7"/>
      <c r="H25" s="7"/>
      <c r="I25" s="7"/>
      <c r="J25" s="7"/>
    </row>
    <row r="26" spans="1:10" x14ac:dyDescent="0.3">
      <c r="A26" s="44"/>
      <c r="B26" s="7"/>
      <c r="C26" s="7"/>
      <c r="D26" s="7"/>
      <c r="E26" s="7"/>
      <c r="F26" s="7"/>
      <c r="G26" s="7"/>
      <c r="H26" s="7"/>
      <c r="I26" s="7"/>
      <c r="J26" s="7"/>
    </row>
    <row r="27" spans="1:10" x14ac:dyDescent="0.3">
      <c r="A27" s="44"/>
      <c r="B27" s="7"/>
      <c r="C27" s="7"/>
      <c r="D27" s="7"/>
      <c r="E27" s="7"/>
      <c r="F27" s="7"/>
      <c r="G27" s="7"/>
      <c r="H27" s="7"/>
      <c r="I27" s="7"/>
      <c r="J27" s="7"/>
    </row>
    <row r="28" spans="1:10" x14ac:dyDescent="0.3">
      <c r="A28" s="44"/>
      <c r="B28" s="7"/>
      <c r="C28" s="7"/>
      <c r="D28" s="7"/>
      <c r="E28" s="7"/>
      <c r="F28" s="7"/>
      <c r="G28" s="7"/>
      <c r="H28" s="7"/>
      <c r="I28" s="7"/>
      <c r="J28" s="7"/>
    </row>
    <row r="29" spans="1:10" x14ac:dyDescent="0.3">
      <c r="A29" s="7"/>
      <c r="B29" s="7"/>
      <c r="C29" s="7"/>
      <c r="D29" s="7"/>
      <c r="E29" s="7"/>
      <c r="F29" s="7"/>
      <c r="G29" s="7"/>
      <c r="H29" s="7"/>
      <c r="I29" s="7"/>
      <c r="J29" s="7"/>
    </row>
    <row r="30" spans="1:10" x14ac:dyDescent="0.3">
      <c r="A30" s="44"/>
      <c r="B30" s="7"/>
      <c r="C30" s="7"/>
      <c r="D30" s="7"/>
      <c r="E30" s="7"/>
      <c r="F30" s="7"/>
      <c r="G30" s="7"/>
      <c r="H30" s="7"/>
      <c r="I30" s="7"/>
      <c r="J30" s="7"/>
    </row>
    <row r="31" spans="1:10" x14ac:dyDescent="0.3">
      <c r="A31" s="44"/>
      <c r="B31" s="7"/>
      <c r="C31" s="7"/>
      <c r="D31" s="7"/>
      <c r="E31" s="7"/>
      <c r="F31" s="7"/>
      <c r="G31" s="7"/>
      <c r="H31" s="7"/>
      <c r="I31" s="7"/>
      <c r="J31" s="7"/>
    </row>
    <row r="32" spans="1:10" x14ac:dyDescent="0.3">
      <c r="A32" s="44"/>
      <c r="B32" s="7"/>
      <c r="C32" s="7"/>
      <c r="D32" s="7"/>
      <c r="E32" s="7"/>
      <c r="F32" s="7"/>
      <c r="G32" s="7"/>
      <c r="H32" s="7"/>
      <c r="I32" s="7"/>
      <c r="J32" s="7"/>
    </row>
    <row r="33" spans="1:10" x14ac:dyDescent="0.3">
      <c r="A33" s="44"/>
      <c r="B33" s="7"/>
      <c r="C33" s="7"/>
      <c r="D33" s="7"/>
      <c r="E33" s="7"/>
      <c r="F33" s="7"/>
      <c r="G33" s="7"/>
      <c r="H33" s="7"/>
      <c r="I33" s="7"/>
      <c r="J33" s="7"/>
    </row>
    <row r="34" spans="1:10" x14ac:dyDescent="0.3">
      <c r="A34" s="44"/>
      <c r="B34" s="7"/>
      <c r="C34" s="7"/>
      <c r="D34" s="7"/>
      <c r="E34" s="7"/>
      <c r="F34" s="7"/>
      <c r="G34" s="7"/>
      <c r="H34" s="7"/>
      <c r="I34" s="7"/>
      <c r="J34" s="7"/>
    </row>
    <row r="35" spans="1:10" x14ac:dyDescent="0.3">
      <c r="A35" s="7"/>
      <c r="B35" s="7"/>
      <c r="C35" s="7"/>
      <c r="D35" s="7"/>
      <c r="E35" s="7"/>
      <c r="F35" s="7"/>
      <c r="G35" s="7"/>
      <c r="H35" s="7"/>
      <c r="I35" s="7"/>
      <c r="J35" s="7"/>
    </row>
    <row r="36" spans="1:10" x14ac:dyDescent="0.3">
      <c r="A36" s="7"/>
      <c r="B36" s="7"/>
      <c r="C36" s="7"/>
      <c r="D36" s="7"/>
      <c r="E36" s="7"/>
      <c r="F36" s="7"/>
      <c r="G36" s="7"/>
      <c r="H36" s="7"/>
      <c r="I36" s="7"/>
      <c r="J36" s="7"/>
    </row>
    <row r="37" spans="1:10" x14ac:dyDescent="0.3">
      <c r="A37" s="7"/>
      <c r="B37" s="7"/>
      <c r="C37" s="7"/>
      <c r="D37" s="7"/>
      <c r="E37" s="7"/>
      <c r="F37" s="7"/>
      <c r="G37" s="7"/>
      <c r="H37" s="7"/>
      <c r="I37" s="7"/>
      <c r="J37" s="7"/>
    </row>
    <row r="38" spans="1:10" x14ac:dyDescent="0.3">
      <c r="A38" s="7"/>
      <c r="B38" s="8"/>
      <c r="C38" s="5"/>
      <c r="D38" s="4"/>
      <c r="E38" s="4"/>
      <c r="F38" s="4"/>
      <c r="G38" s="4"/>
      <c r="H38" s="4"/>
      <c r="I38" s="4"/>
      <c r="J38" s="4"/>
    </row>
    <row r="39" spans="1:10" x14ac:dyDescent="0.3">
      <c r="A39" s="7"/>
      <c r="B39" s="8"/>
      <c r="C39" s="5"/>
      <c r="D39" s="4"/>
      <c r="E39" s="4"/>
      <c r="F39" s="4"/>
      <c r="G39" s="4"/>
      <c r="H39" s="4"/>
      <c r="I39" s="4"/>
      <c r="J39" s="4"/>
    </row>
    <row r="40" spans="1:10" x14ac:dyDescent="0.3">
      <c r="A40" s="7"/>
      <c r="B40" s="4"/>
      <c r="C40" s="4"/>
      <c r="D40" s="4"/>
      <c r="E40" s="4"/>
      <c r="F40" s="4"/>
      <c r="G40" s="4"/>
      <c r="H40" s="4"/>
      <c r="I40" s="4"/>
      <c r="J40" s="4"/>
    </row>
    <row r="41" spans="1:10" x14ac:dyDescent="0.3">
      <c r="A41" s="7"/>
      <c r="B41" s="4"/>
      <c r="C41" s="4"/>
      <c r="D41" s="4"/>
      <c r="E41" s="4"/>
      <c r="F41" s="4"/>
      <c r="G41" s="4"/>
      <c r="H41" s="4"/>
      <c r="I41" s="4"/>
      <c r="J41" s="4"/>
    </row>
    <row r="42" spans="1:10" x14ac:dyDescent="0.3">
      <c r="A42" s="45"/>
      <c r="B42" s="4"/>
      <c r="C42" s="4"/>
      <c r="D42" s="4"/>
      <c r="E42" s="4"/>
      <c r="F42" s="4"/>
      <c r="G42" s="4"/>
      <c r="H42" s="4"/>
      <c r="I42" s="4"/>
      <c r="J42" s="4"/>
    </row>
    <row r="43" spans="1:10" x14ac:dyDescent="0.3">
      <c r="A43" s="45"/>
      <c r="B43" s="4"/>
      <c r="C43" s="4"/>
      <c r="D43" s="4"/>
      <c r="E43" s="4"/>
      <c r="F43" s="4"/>
      <c r="G43" s="4"/>
      <c r="H43" s="4"/>
      <c r="I43" s="4"/>
      <c r="J43" s="4"/>
    </row>
    <row r="44" spans="1:10" x14ac:dyDescent="0.3">
      <c r="A44" s="45"/>
      <c r="B44" s="4"/>
      <c r="C44" s="4"/>
      <c r="D44" s="4"/>
      <c r="E44" s="4"/>
      <c r="F44" s="4"/>
      <c r="G44" s="4"/>
      <c r="H44" s="4"/>
      <c r="I44" s="4"/>
      <c r="J44" s="4"/>
    </row>
    <row r="45" spans="1:10" x14ac:dyDescent="0.3">
      <c r="A45" s="45"/>
      <c r="B45" s="4"/>
      <c r="C45" s="4"/>
      <c r="D45" s="4"/>
      <c r="E45" s="4"/>
      <c r="F45" s="4"/>
      <c r="G45" s="4"/>
      <c r="H45" s="4"/>
      <c r="I45" s="4"/>
      <c r="J45" s="4"/>
    </row>
    <row r="46" spans="1:10" x14ac:dyDescent="0.3">
      <c r="A46" s="45"/>
      <c r="B46" s="4"/>
      <c r="C46" s="4"/>
      <c r="D46" s="4"/>
      <c r="E46" s="4"/>
      <c r="F46" s="4"/>
      <c r="G46" s="4"/>
      <c r="H46" s="4"/>
      <c r="I46" s="4"/>
      <c r="J46" s="4"/>
    </row>
    <row r="47" spans="1:10" x14ac:dyDescent="0.3">
      <c r="A47" s="45"/>
      <c r="B47" s="4"/>
      <c r="C47" s="4"/>
      <c r="D47" s="4"/>
      <c r="E47" s="4"/>
      <c r="F47" s="4"/>
      <c r="G47" s="4"/>
      <c r="H47" s="4"/>
      <c r="I47" s="4"/>
      <c r="J47" s="4"/>
    </row>
    <row r="48" spans="1:10" x14ac:dyDescent="0.3">
      <c r="A48" s="45"/>
      <c r="B48" s="4"/>
      <c r="C48" s="4"/>
      <c r="D48" s="4"/>
      <c r="E48" s="4"/>
      <c r="F48" s="4"/>
      <c r="G48" s="4"/>
      <c r="H48" s="4"/>
      <c r="I48" s="4"/>
      <c r="J48" s="4"/>
    </row>
    <row r="49" spans="1:10" x14ac:dyDescent="0.3">
      <c r="A49" s="45"/>
      <c r="B49" s="4"/>
      <c r="C49" s="4"/>
      <c r="D49" s="4"/>
      <c r="E49" s="4"/>
      <c r="F49" s="4"/>
      <c r="G49" s="4"/>
      <c r="H49" s="4"/>
      <c r="I49" s="4"/>
      <c r="J49" s="4"/>
    </row>
    <row r="50" spans="1:10" x14ac:dyDescent="0.3">
      <c r="A50" s="45"/>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6"/>
      <c r="C53" s="26"/>
      <c r="D53" s="30"/>
      <c r="E53" s="26"/>
      <c r="F53" s="4"/>
      <c r="G53" s="4"/>
      <c r="H53" s="4"/>
      <c r="I53" s="4"/>
      <c r="J53" s="4"/>
    </row>
    <row r="54" spans="1:10" ht="14.25" customHeight="1" x14ac:dyDescent="0.3">
      <c r="A54" s="29"/>
      <c r="B54" s="26"/>
      <c r="C54" s="26"/>
      <c r="D54" s="26"/>
      <c r="E54" s="26"/>
      <c r="F54" s="20"/>
      <c r="G54" s="20"/>
      <c r="H54" s="20"/>
      <c r="I54" s="20"/>
      <c r="J54" s="20"/>
    </row>
    <row r="55" spans="1:10" ht="14.25" customHeight="1" x14ac:dyDescent="0.3">
      <c r="A55" s="29" t="str">
        <f ca="1">CONCATENATE("© State of NSW through Transport for NSW ", YEAR(TODAY()))</f>
        <v>© State of NSW through Transport for NSW 2024</v>
      </c>
      <c r="B55" s="26"/>
      <c r="C55" s="26"/>
      <c r="D55" s="26"/>
      <c r="E55" s="26"/>
      <c r="F55" s="20"/>
      <c r="G55" s="20"/>
      <c r="H55" s="20"/>
      <c r="I55" s="20"/>
      <c r="J55" s="20"/>
    </row>
    <row r="56" spans="1:10" ht="15.5" x14ac:dyDescent="0.3">
      <c r="A56" s="14"/>
      <c r="B56" s="12"/>
      <c r="C56" s="12"/>
      <c r="D56" s="12"/>
      <c r="E56" s="8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1796875" defaultRowHeight="14" x14ac:dyDescent="0.3"/>
  <cols>
    <col min="1" max="9" width="9.1796875" style="100"/>
    <col min="10" max="10" width="2.81640625" style="100" customWidth="1"/>
    <col min="11" max="16384" width="9.1796875" style="100"/>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3" t="s">
        <v>57</v>
      </c>
      <c r="B5" s="27"/>
      <c r="C5" s="12"/>
      <c r="D5" s="12"/>
      <c r="E5" s="42"/>
      <c r="F5" s="12"/>
      <c r="G5" s="12"/>
      <c r="H5" s="12"/>
      <c r="I5" s="12"/>
      <c r="J5" s="12"/>
    </row>
    <row r="6" spans="1:10" ht="14.25" customHeight="1" x14ac:dyDescent="0.4">
      <c r="A6" s="5"/>
      <c r="B6" s="5"/>
      <c r="C6" s="5"/>
      <c r="D6" s="5"/>
      <c r="E6" s="5"/>
      <c r="F6" s="12"/>
      <c r="G6" s="31"/>
      <c r="H6" s="32"/>
      <c r="I6" s="32"/>
      <c r="J6" s="32"/>
    </row>
    <row r="7" spans="1:10" x14ac:dyDescent="0.3">
      <c r="A7" s="43" t="s">
        <v>58</v>
      </c>
      <c r="B7" s="7"/>
      <c r="C7" s="88"/>
      <c r="D7" s="88"/>
      <c r="E7" s="88"/>
      <c r="F7" s="5"/>
      <c r="G7" s="5"/>
      <c r="H7" s="5"/>
      <c r="I7" s="5"/>
      <c r="J7" s="5"/>
    </row>
    <row r="8" spans="1:10" x14ac:dyDescent="0.3">
      <c r="A8" s="43" t="s">
        <v>59</v>
      </c>
      <c r="B8" s="7"/>
      <c r="C8" s="7"/>
      <c r="D8" s="7"/>
      <c r="E8" s="7"/>
      <c r="F8" s="88"/>
      <c r="G8" s="88"/>
      <c r="H8" s="88"/>
      <c r="I8" s="88"/>
      <c r="J8" s="5"/>
    </row>
    <row r="9" spans="1:10" x14ac:dyDescent="0.3">
      <c r="A9" s="59"/>
      <c r="B9" s="7"/>
      <c r="C9" s="7"/>
      <c r="D9" s="7"/>
      <c r="E9" s="7"/>
      <c r="F9" s="7"/>
      <c r="G9" s="7"/>
      <c r="H9" s="7"/>
      <c r="I9" s="7"/>
      <c r="J9" s="7"/>
    </row>
    <row r="10" spans="1:10" x14ac:dyDescent="0.3">
      <c r="A10" s="43" t="s">
        <v>60</v>
      </c>
      <c r="B10" s="7"/>
      <c r="C10" s="7"/>
      <c r="D10" s="7"/>
      <c r="E10" s="7"/>
      <c r="F10" s="7"/>
      <c r="G10" s="7"/>
      <c r="H10" s="7"/>
      <c r="I10" s="7"/>
      <c r="J10" s="7"/>
    </row>
    <row r="11" spans="1:10" x14ac:dyDescent="0.3">
      <c r="A11" s="43" t="s">
        <v>61</v>
      </c>
      <c r="B11" s="7"/>
      <c r="C11" s="7"/>
      <c r="D11" s="7"/>
      <c r="E11" s="7"/>
      <c r="F11" s="7"/>
      <c r="G11" s="7"/>
      <c r="H11" s="7"/>
      <c r="I11" s="7"/>
      <c r="J11" s="7"/>
    </row>
    <row r="12" spans="1:10" x14ac:dyDescent="0.3">
      <c r="A12" s="43"/>
      <c r="B12" s="7"/>
      <c r="C12" s="7"/>
      <c r="D12" s="7"/>
      <c r="E12" s="7"/>
      <c r="F12" s="7"/>
      <c r="G12" s="7"/>
      <c r="H12" s="7"/>
      <c r="I12" s="7"/>
      <c r="J12" s="7"/>
    </row>
    <row r="13" spans="1:10" x14ac:dyDescent="0.3">
      <c r="A13" s="43" t="s">
        <v>62</v>
      </c>
      <c r="B13" s="7"/>
      <c r="C13" s="7"/>
      <c r="D13" s="7"/>
      <c r="E13" s="7"/>
      <c r="F13" s="7"/>
      <c r="G13" s="7"/>
      <c r="H13" s="7"/>
      <c r="I13" s="7"/>
      <c r="J13" s="7"/>
    </row>
    <row r="14" spans="1:10" x14ac:dyDescent="0.3">
      <c r="A14" s="43" t="s">
        <v>63</v>
      </c>
      <c r="B14" s="7"/>
      <c r="C14" s="7"/>
      <c r="D14" s="7"/>
      <c r="E14" s="7"/>
      <c r="F14" s="7"/>
      <c r="G14" s="7"/>
      <c r="H14" s="7"/>
      <c r="I14" s="7"/>
      <c r="J14" s="7"/>
    </row>
    <row r="15" spans="1:10" x14ac:dyDescent="0.3">
      <c r="A15" s="43" t="s">
        <v>64</v>
      </c>
      <c r="B15" s="7"/>
      <c r="C15" s="7"/>
      <c r="D15" s="7"/>
      <c r="E15" s="7"/>
      <c r="F15" s="7"/>
      <c r="G15" s="7"/>
      <c r="H15" s="7"/>
      <c r="I15" s="7"/>
      <c r="J15" s="7"/>
    </row>
    <row r="16" spans="1:10" x14ac:dyDescent="0.3">
      <c r="A16" s="5"/>
      <c r="B16" s="5"/>
      <c r="C16" s="7"/>
      <c r="D16" s="7"/>
      <c r="E16" s="7"/>
      <c r="F16" s="7"/>
      <c r="G16" s="7"/>
      <c r="H16" s="7"/>
      <c r="I16" s="7"/>
      <c r="J16" s="7"/>
    </row>
    <row r="17" spans="1:10" x14ac:dyDescent="0.3">
      <c r="A17" s="5"/>
      <c r="B17" s="5"/>
      <c r="C17" s="7"/>
      <c r="D17" s="7"/>
      <c r="E17" s="7"/>
      <c r="F17" s="7"/>
      <c r="G17" s="7"/>
      <c r="H17" s="7"/>
      <c r="I17" s="7"/>
      <c r="J17" s="7"/>
    </row>
    <row r="18" spans="1:10" ht="23" x14ac:dyDescent="0.5">
      <c r="A18" s="23" t="s">
        <v>65</v>
      </c>
      <c r="B18" s="4"/>
      <c r="C18" s="7"/>
      <c r="D18" s="7"/>
      <c r="E18" s="7"/>
      <c r="F18" s="7"/>
      <c r="G18" s="7"/>
      <c r="H18" s="7"/>
      <c r="I18" s="7"/>
      <c r="J18" s="7"/>
    </row>
    <row r="19" spans="1:10" x14ac:dyDescent="0.3">
      <c r="A19" s="5"/>
      <c r="B19" s="5"/>
      <c r="C19" s="7"/>
      <c r="D19" s="7"/>
      <c r="E19" s="7"/>
      <c r="F19" s="7"/>
      <c r="G19" s="7"/>
      <c r="H19" s="7"/>
      <c r="I19" s="7"/>
      <c r="J19" s="7"/>
    </row>
    <row r="20" spans="1:10" x14ac:dyDescent="0.3">
      <c r="A20" s="43" t="s">
        <v>66</v>
      </c>
      <c r="B20" s="7"/>
      <c r="C20" s="7"/>
      <c r="D20" s="7"/>
      <c r="E20" s="7"/>
      <c r="F20" s="7"/>
      <c r="G20" s="7"/>
      <c r="H20" s="7"/>
      <c r="I20" s="7"/>
      <c r="J20" s="7"/>
    </row>
    <row r="21" spans="1:10" x14ac:dyDescent="0.3">
      <c r="A21" s="43" t="s">
        <v>67</v>
      </c>
      <c r="B21" s="7"/>
      <c r="C21" s="7"/>
      <c r="D21" s="7"/>
      <c r="E21" s="7"/>
      <c r="F21" s="7"/>
      <c r="G21" s="7"/>
      <c r="H21" s="7"/>
      <c r="I21" s="7"/>
      <c r="J21" s="7"/>
    </row>
    <row r="22" spans="1:10" x14ac:dyDescent="0.3">
      <c r="A22" s="60" t="s">
        <v>68</v>
      </c>
      <c r="B22" s="7" t="s">
        <v>69</v>
      </c>
      <c r="C22" s="7"/>
      <c r="D22" s="7"/>
      <c r="E22" s="7"/>
      <c r="F22" s="7"/>
      <c r="G22" s="7"/>
      <c r="H22" s="7"/>
      <c r="I22" s="7"/>
      <c r="J22" s="7"/>
    </row>
    <row r="23" spans="1:10" x14ac:dyDescent="0.3">
      <c r="A23" s="43"/>
      <c r="B23" s="7" t="s">
        <v>70</v>
      </c>
      <c r="C23" s="7"/>
      <c r="D23" s="7"/>
      <c r="E23" s="7"/>
      <c r="F23" s="7"/>
      <c r="G23" s="7"/>
      <c r="H23" s="7"/>
      <c r="I23" s="7"/>
      <c r="J23" s="7"/>
    </row>
    <row r="24" spans="1:10" x14ac:dyDescent="0.3">
      <c r="A24" s="60" t="s">
        <v>68</v>
      </c>
      <c r="B24" s="7" t="s">
        <v>71</v>
      </c>
      <c r="C24" s="5"/>
      <c r="D24" s="7"/>
      <c r="E24" s="7"/>
      <c r="F24" s="7"/>
      <c r="G24" s="7"/>
      <c r="H24" s="7"/>
      <c r="I24" s="7"/>
      <c r="J24" s="7"/>
    </row>
    <row r="25" spans="1:10" x14ac:dyDescent="0.3">
      <c r="A25" s="5"/>
      <c r="B25" s="7" t="s">
        <v>72</v>
      </c>
      <c r="C25" s="5"/>
      <c r="D25" s="7"/>
      <c r="E25" s="7"/>
      <c r="F25" s="7"/>
      <c r="G25" s="7"/>
      <c r="H25" s="7"/>
      <c r="I25" s="7"/>
      <c r="J25" s="7"/>
    </row>
    <row r="26" spans="1:10" x14ac:dyDescent="0.3">
      <c r="A26" s="43"/>
      <c r="B26" s="7" t="s">
        <v>73</v>
      </c>
      <c r="C26" s="5"/>
      <c r="D26" s="7"/>
      <c r="E26" s="7"/>
      <c r="F26" s="7"/>
      <c r="G26" s="7"/>
      <c r="H26" s="7"/>
      <c r="I26" s="7"/>
      <c r="J26" s="7"/>
    </row>
    <row r="27" spans="1:10" x14ac:dyDescent="0.3">
      <c r="A27" s="60" t="s">
        <v>68</v>
      </c>
      <c r="B27" s="7" t="s">
        <v>74</v>
      </c>
      <c r="C27" s="5"/>
      <c r="D27" s="7"/>
      <c r="E27" s="7"/>
      <c r="F27" s="7"/>
      <c r="G27" s="7"/>
      <c r="H27" s="7"/>
      <c r="I27" s="7"/>
      <c r="J27" s="7"/>
    </row>
    <row r="28" spans="1:10" x14ac:dyDescent="0.3">
      <c r="A28" s="43"/>
      <c r="B28" s="7" t="s">
        <v>75</v>
      </c>
      <c r="C28" s="5"/>
      <c r="D28" s="7"/>
      <c r="E28" s="7"/>
      <c r="F28" s="7"/>
      <c r="G28" s="7"/>
      <c r="H28" s="7"/>
      <c r="I28" s="7"/>
      <c r="J28" s="7"/>
    </row>
    <row r="29" spans="1:10" x14ac:dyDescent="0.3">
      <c r="A29" s="43"/>
      <c r="B29" s="7"/>
      <c r="C29" s="5"/>
      <c r="D29" s="7"/>
      <c r="E29" s="7"/>
      <c r="F29" s="7"/>
      <c r="G29" s="7"/>
      <c r="H29" s="7"/>
      <c r="I29" s="7"/>
      <c r="J29" s="7"/>
    </row>
    <row r="30" spans="1:10" x14ac:dyDescent="0.3">
      <c r="A30" s="43"/>
      <c r="B30" s="7"/>
      <c r="C30" s="5"/>
      <c r="D30" s="7"/>
      <c r="E30" s="7"/>
      <c r="F30" s="7"/>
      <c r="G30" s="7"/>
      <c r="H30" s="7"/>
      <c r="I30" s="7"/>
      <c r="J30" s="7"/>
    </row>
    <row r="31" spans="1:10" ht="23" x14ac:dyDescent="0.5">
      <c r="A31" s="23" t="s">
        <v>76</v>
      </c>
      <c r="B31" s="7"/>
      <c r="C31" s="5"/>
      <c r="D31" s="7"/>
      <c r="E31" s="7"/>
      <c r="F31" s="7"/>
      <c r="G31" s="7"/>
      <c r="H31" s="7"/>
      <c r="I31" s="7"/>
      <c r="J31" s="7"/>
    </row>
    <row r="32" spans="1:10" x14ac:dyDescent="0.3">
      <c r="A32" s="43"/>
      <c r="B32" s="7"/>
      <c r="C32" s="7"/>
      <c r="D32" s="7"/>
      <c r="E32" s="7"/>
      <c r="F32" s="7"/>
      <c r="G32" s="7"/>
      <c r="H32" s="7"/>
      <c r="I32" s="7"/>
      <c r="J32" s="7"/>
    </row>
    <row r="33" spans="1:10" x14ac:dyDescent="0.3">
      <c r="A33" s="43" t="s">
        <v>77</v>
      </c>
      <c r="B33" s="7"/>
      <c r="C33" s="7"/>
      <c r="D33" s="7"/>
      <c r="E33" s="7"/>
      <c r="F33" s="7"/>
      <c r="G33" s="7"/>
      <c r="H33" s="7"/>
      <c r="I33" s="7"/>
      <c r="J33" s="7"/>
    </row>
    <row r="34" spans="1:10" x14ac:dyDescent="0.3">
      <c r="A34" s="43" t="s">
        <v>78</v>
      </c>
      <c r="B34" s="4"/>
      <c r="C34" s="4"/>
      <c r="D34" s="4"/>
      <c r="E34" s="4"/>
      <c r="F34" s="7"/>
      <c r="G34" s="7"/>
      <c r="H34" s="7"/>
      <c r="I34" s="7"/>
      <c r="J34" s="7"/>
    </row>
    <row r="35" spans="1:10" x14ac:dyDescent="0.3">
      <c r="A35" s="43"/>
      <c r="B35" s="5"/>
      <c r="C35" s="7"/>
      <c r="D35" s="7"/>
      <c r="E35" s="7"/>
      <c r="F35" s="7"/>
      <c r="G35" s="7"/>
      <c r="H35" s="7"/>
      <c r="I35" s="7"/>
      <c r="J35" s="7"/>
    </row>
    <row r="36" spans="1:10" x14ac:dyDescent="0.3">
      <c r="A36" s="49" t="s">
        <v>79</v>
      </c>
      <c r="B36" s="5"/>
      <c r="C36" s="7"/>
      <c r="D36" s="7"/>
      <c r="E36" s="7"/>
      <c r="F36" s="7"/>
      <c r="G36" s="7"/>
      <c r="H36" s="7"/>
      <c r="I36" s="7"/>
      <c r="J36" s="7"/>
    </row>
    <row r="37" spans="1:10" x14ac:dyDescent="0.3">
      <c r="A37" s="43" t="s">
        <v>80</v>
      </c>
      <c r="B37" s="5"/>
      <c r="C37" s="5"/>
      <c r="D37" s="5"/>
      <c r="E37" s="5"/>
      <c r="F37" s="5"/>
      <c r="G37" s="5"/>
      <c r="H37" s="5"/>
      <c r="I37" s="5"/>
      <c r="J37" s="5"/>
    </row>
    <row r="38" spans="1:10" x14ac:dyDescent="0.3">
      <c r="A38" s="43" t="s">
        <v>81</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7"/>
      <c r="D40" s="7"/>
      <c r="E40" s="7"/>
      <c r="F40" s="7"/>
      <c r="G40" s="7"/>
      <c r="H40" s="7"/>
      <c r="I40" s="7"/>
      <c r="J40" s="7"/>
    </row>
    <row r="41" spans="1:10" x14ac:dyDescent="0.3">
      <c r="A41" s="5"/>
      <c r="B41" s="5"/>
      <c r="C41" s="7"/>
      <c r="D41" s="7"/>
      <c r="E41" s="7"/>
      <c r="F41" s="7"/>
      <c r="G41" s="7"/>
      <c r="H41" s="7"/>
      <c r="I41" s="7"/>
      <c r="J41" s="7"/>
    </row>
    <row r="42" spans="1:10" x14ac:dyDescent="0.3">
      <c r="A42" s="5"/>
      <c r="B42" s="5"/>
      <c r="C42" s="7"/>
      <c r="D42" s="7"/>
      <c r="E42" s="7"/>
      <c r="F42" s="7"/>
      <c r="G42" s="7"/>
      <c r="H42" s="7"/>
      <c r="I42" s="7"/>
      <c r="J42" s="7"/>
    </row>
    <row r="43" spans="1:10" x14ac:dyDescent="0.3">
      <c r="A43" s="5"/>
      <c r="B43" s="5"/>
      <c r="C43" s="7"/>
      <c r="D43" s="7"/>
      <c r="E43" s="7"/>
      <c r="F43" s="7"/>
      <c r="G43" s="7"/>
      <c r="H43" s="7"/>
      <c r="I43" s="7"/>
      <c r="J43" s="7"/>
    </row>
    <row r="44" spans="1:10" x14ac:dyDescent="0.3">
      <c r="A44" s="5"/>
      <c r="B44" s="5"/>
      <c r="C44" s="7"/>
      <c r="D44" s="7"/>
      <c r="E44" s="7"/>
      <c r="F44" s="7"/>
      <c r="G44" s="7"/>
      <c r="H44" s="7"/>
      <c r="I44" s="7"/>
      <c r="J44" s="7"/>
    </row>
    <row r="45" spans="1:10" x14ac:dyDescent="0.3">
      <c r="A45" s="5"/>
      <c r="B45" s="5"/>
      <c r="C45" s="7"/>
      <c r="D45" s="7"/>
      <c r="E45" s="7"/>
      <c r="F45" s="7"/>
      <c r="G45" s="7"/>
      <c r="H45" s="7"/>
      <c r="I45" s="7"/>
      <c r="J45" s="7"/>
    </row>
    <row r="46" spans="1:10" x14ac:dyDescent="0.3">
      <c r="A46" s="5"/>
      <c r="B46" s="5"/>
      <c r="C46" s="7"/>
      <c r="D46" s="7"/>
      <c r="E46" s="7"/>
      <c r="F46" s="7"/>
      <c r="G46" s="7"/>
      <c r="H46" s="7"/>
      <c r="I46" s="7"/>
      <c r="J46" s="7"/>
    </row>
    <row r="47" spans="1:10" x14ac:dyDescent="0.3">
      <c r="A47" s="5"/>
      <c r="B47" s="5"/>
      <c r="C47" s="7"/>
      <c r="D47" s="7"/>
      <c r="E47" s="7"/>
      <c r="F47" s="7"/>
      <c r="G47" s="7"/>
      <c r="H47" s="7"/>
      <c r="I47" s="7"/>
      <c r="J47" s="7"/>
    </row>
    <row r="48" spans="1:10" x14ac:dyDescent="0.3">
      <c r="A48" s="5"/>
      <c r="B48" s="5"/>
      <c r="C48" s="7"/>
      <c r="D48" s="7"/>
      <c r="E48" s="7"/>
      <c r="F48" s="7"/>
      <c r="G48" s="7"/>
      <c r="H48" s="7"/>
      <c r="I48" s="7"/>
      <c r="J48" s="7"/>
    </row>
    <row r="49" spans="1:10" x14ac:dyDescent="0.3">
      <c r="A49" s="5"/>
      <c r="B49" s="5"/>
      <c r="C49" s="7"/>
      <c r="D49" s="7"/>
      <c r="E49" s="7"/>
      <c r="F49" s="7"/>
      <c r="G49" s="7"/>
      <c r="H49" s="7"/>
      <c r="I49" s="7"/>
      <c r="J49" s="7"/>
    </row>
    <row r="50" spans="1:10" x14ac:dyDescent="0.3">
      <c r="A50" s="22"/>
      <c r="B50" s="7"/>
      <c r="C50" s="7"/>
      <c r="D50" s="7"/>
      <c r="E50" s="7"/>
      <c r="F50" s="7"/>
      <c r="G50" s="7"/>
      <c r="H50" s="7"/>
      <c r="I50" s="7"/>
      <c r="J50" s="7"/>
    </row>
    <row r="51" spans="1:10" x14ac:dyDescent="0.3">
      <c r="A51" s="5"/>
      <c r="B51" s="7"/>
      <c r="C51" s="7"/>
      <c r="D51" s="7"/>
      <c r="E51" s="7"/>
      <c r="F51" s="7"/>
      <c r="G51" s="7"/>
      <c r="H51" s="7"/>
      <c r="I51" s="7"/>
      <c r="J51" s="7"/>
    </row>
    <row r="52" spans="1:10" ht="14.25" customHeight="1" x14ac:dyDescent="0.3">
      <c r="A52" s="52"/>
      <c r="B52" s="7"/>
      <c r="C52" s="7"/>
      <c r="D52" s="7"/>
      <c r="E52" s="7"/>
      <c r="F52" s="7"/>
      <c r="G52" s="7"/>
      <c r="H52" s="7"/>
      <c r="I52" s="7"/>
      <c r="J52" s="7"/>
    </row>
    <row r="53" spans="1:10" ht="14.25" customHeight="1" x14ac:dyDescent="0.3">
      <c r="A53" s="29" t="str">
        <f ca="1">CONCATENATE("© State of NSW through Transport for NSW ", YEAR(TODAY()))</f>
        <v>© State of NSW through Transport for NSW 2024</v>
      </c>
      <c r="B53" s="26"/>
      <c r="C53" s="26"/>
      <c r="D53" s="26"/>
      <c r="E53" s="26"/>
      <c r="F53" s="20"/>
      <c r="G53" s="20"/>
      <c r="H53" s="20"/>
      <c r="I53" s="20"/>
      <c r="J53" s="20"/>
    </row>
    <row r="54" spans="1:10" ht="15.5" x14ac:dyDescent="0.3">
      <c r="A54" s="14"/>
      <c r="B54" s="12"/>
      <c r="C54" s="12"/>
      <c r="D54" s="12"/>
      <c r="E54" s="8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1796875" defaultRowHeight="14" x14ac:dyDescent="0.3"/>
  <cols>
    <col min="1" max="9" width="9.1796875" style="100"/>
    <col min="10" max="10" width="2.81640625" style="100" customWidth="1"/>
    <col min="11" max="16384" width="9.1796875" style="100"/>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3" t="s">
        <v>82</v>
      </c>
      <c r="B5" s="7"/>
      <c r="C5" s="5"/>
      <c r="D5" s="5"/>
      <c r="E5" s="5"/>
      <c r="F5" s="5"/>
      <c r="G5" s="5"/>
      <c r="H5" s="5"/>
      <c r="I5" s="5"/>
      <c r="J5" s="5"/>
    </row>
    <row r="6" spans="1:10" x14ac:dyDescent="0.3">
      <c r="A6" s="5"/>
      <c r="B6" s="7"/>
      <c r="C6" s="5"/>
      <c r="D6" s="5"/>
      <c r="E6" s="5"/>
      <c r="F6" s="5"/>
      <c r="G6" s="5"/>
      <c r="H6" s="5"/>
      <c r="I6" s="5"/>
      <c r="J6" s="5"/>
    </row>
    <row r="7" spans="1:10" x14ac:dyDescent="0.3">
      <c r="A7" s="43" t="s">
        <v>83</v>
      </c>
      <c r="B7" s="7"/>
      <c r="C7" s="5"/>
      <c r="D7" s="5"/>
      <c r="E7" s="5"/>
      <c r="F7" s="5"/>
      <c r="G7" s="5"/>
      <c r="H7" s="5"/>
      <c r="I7" s="5"/>
      <c r="J7" s="5"/>
    </row>
    <row r="8" spans="1:10" x14ac:dyDescent="0.3">
      <c r="A8" s="43"/>
      <c r="B8" s="7"/>
      <c r="C8" s="5"/>
      <c r="D8" s="5"/>
      <c r="E8" s="5"/>
      <c r="F8" s="5"/>
      <c r="G8" s="5"/>
      <c r="H8" s="5"/>
      <c r="I8" s="5"/>
      <c r="J8" s="5"/>
    </row>
    <row r="9" spans="1:10" x14ac:dyDescent="0.3">
      <c r="A9" s="44"/>
      <c r="B9" s="5"/>
      <c r="C9" s="5"/>
      <c r="D9" s="5"/>
      <c r="E9" s="5"/>
      <c r="F9" s="5"/>
      <c r="G9" s="5"/>
      <c r="H9" s="5"/>
      <c r="I9" s="5"/>
      <c r="J9" s="5"/>
    </row>
    <row r="10" spans="1:10" ht="23" x14ac:dyDescent="0.5">
      <c r="A10" s="23" t="s">
        <v>84</v>
      </c>
      <c r="B10" s="7"/>
      <c r="C10" s="5"/>
      <c r="D10" s="5"/>
      <c r="E10" s="5"/>
      <c r="F10" s="5"/>
      <c r="G10" s="5"/>
      <c r="H10" s="5"/>
      <c r="I10" s="5"/>
      <c r="J10" s="5"/>
    </row>
    <row r="11" spans="1:10" x14ac:dyDescent="0.3">
      <c r="A11" s="7"/>
      <c r="B11" s="7"/>
      <c r="C11" s="5"/>
      <c r="D11" s="5"/>
      <c r="E11" s="5"/>
      <c r="F11" s="5"/>
      <c r="G11" s="5"/>
      <c r="H11" s="5"/>
      <c r="I11" s="5"/>
      <c r="J11" s="5"/>
    </row>
    <row r="12" spans="1:10" x14ac:dyDescent="0.3">
      <c r="A12" s="43" t="s">
        <v>85</v>
      </c>
      <c r="B12" s="5"/>
      <c r="C12" s="5"/>
      <c r="D12" s="5"/>
      <c r="E12" s="5"/>
      <c r="F12" s="5"/>
      <c r="G12" s="5"/>
      <c r="H12" s="5"/>
      <c r="I12" s="5"/>
      <c r="J12" s="5"/>
    </row>
    <row r="13" spans="1:10" x14ac:dyDescent="0.3">
      <c r="A13" s="61" t="s">
        <v>86</v>
      </c>
      <c r="B13" s="56" t="s">
        <v>87</v>
      </c>
      <c r="C13" s="5"/>
      <c r="D13" s="5"/>
      <c r="E13" s="5"/>
      <c r="F13" s="5"/>
      <c r="G13" s="5"/>
      <c r="H13" s="5"/>
      <c r="I13" s="5"/>
      <c r="J13" s="5"/>
    </row>
    <row r="14" spans="1:10" x14ac:dyDescent="0.3">
      <c r="A14" s="62"/>
      <c r="B14" s="56" t="s">
        <v>88</v>
      </c>
      <c r="C14" s="5"/>
      <c r="D14" s="5"/>
      <c r="E14" s="5"/>
      <c r="F14" s="5"/>
      <c r="G14" s="5"/>
      <c r="H14" s="5"/>
      <c r="I14" s="5"/>
      <c r="J14" s="5"/>
    </row>
    <row r="15" spans="1:10" x14ac:dyDescent="0.3">
      <c r="A15" s="63"/>
      <c r="B15" s="56" t="s">
        <v>89</v>
      </c>
      <c r="C15" s="5"/>
      <c r="D15" s="5"/>
      <c r="E15" s="5"/>
      <c r="F15" s="5"/>
      <c r="G15" s="5"/>
      <c r="H15" s="5"/>
      <c r="I15" s="5"/>
      <c r="J15" s="5"/>
    </row>
    <row r="16" spans="1:10" x14ac:dyDescent="0.3">
      <c r="A16" s="61" t="s">
        <v>90</v>
      </c>
      <c r="B16" s="56" t="s">
        <v>91</v>
      </c>
      <c r="C16" s="5"/>
      <c r="D16" s="5"/>
      <c r="E16" s="5"/>
      <c r="F16" s="5"/>
      <c r="G16" s="5"/>
      <c r="H16" s="5"/>
      <c r="I16" s="5"/>
      <c r="J16" s="5"/>
    </row>
    <row r="17" spans="1:10" x14ac:dyDescent="0.3">
      <c r="A17" s="61" t="s">
        <v>92</v>
      </c>
      <c r="B17" s="56" t="s">
        <v>93</v>
      </c>
      <c r="C17" s="5"/>
      <c r="D17" s="5"/>
      <c r="E17" s="5"/>
      <c r="F17" s="5"/>
      <c r="G17" s="5"/>
      <c r="H17" s="5"/>
      <c r="I17" s="5"/>
      <c r="J17" s="5"/>
    </row>
    <row r="18" spans="1:10" ht="14.25" customHeight="1" x14ac:dyDescent="0.3">
      <c r="A18" s="63"/>
      <c r="B18" s="56" t="s">
        <v>94</v>
      </c>
      <c r="C18" s="5"/>
      <c r="D18" s="5"/>
      <c r="E18" s="53"/>
      <c r="F18" s="5"/>
      <c r="G18" s="54"/>
      <c r="H18" s="55"/>
      <c r="I18" s="55"/>
      <c r="J18" s="55"/>
    </row>
    <row r="19" spans="1:10" x14ac:dyDescent="0.3">
      <c r="A19" s="63"/>
      <c r="B19" s="56" t="s">
        <v>95</v>
      </c>
      <c r="C19" s="5"/>
      <c r="D19" s="5"/>
      <c r="E19" s="5"/>
      <c r="F19" s="5"/>
      <c r="G19" s="5"/>
      <c r="H19" s="5"/>
      <c r="I19" s="5"/>
      <c r="J19" s="5"/>
    </row>
    <row r="20" spans="1:10" x14ac:dyDescent="0.3">
      <c r="A20" s="63"/>
      <c r="B20" s="56" t="s">
        <v>96</v>
      </c>
      <c r="C20" s="5"/>
      <c r="D20" s="5"/>
      <c r="E20" s="5"/>
      <c r="F20" s="5"/>
      <c r="G20" s="5"/>
      <c r="H20" s="5"/>
      <c r="I20" s="5"/>
      <c r="J20" s="5"/>
    </row>
    <row r="21" spans="1:10" x14ac:dyDescent="0.3">
      <c r="A21" s="63"/>
      <c r="B21" s="56" t="s">
        <v>97</v>
      </c>
      <c r="C21" s="5"/>
      <c r="D21" s="5"/>
      <c r="E21" s="5"/>
      <c r="F21" s="5"/>
      <c r="G21" s="5"/>
      <c r="H21" s="5"/>
      <c r="I21" s="5"/>
      <c r="J21" s="5"/>
    </row>
    <row r="22" spans="1:10" x14ac:dyDescent="0.3">
      <c r="A22" s="61"/>
      <c r="B22" s="56" t="s">
        <v>98</v>
      </c>
      <c r="C22" s="5"/>
      <c r="D22" s="5"/>
      <c r="E22" s="5"/>
      <c r="F22" s="5"/>
      <c r="G22" s="5"/>
      <c r="H22" s="5"/>
      <c r="I22" s="5"/>
      <c r="J22" s="5"/>
    </row>
    <row r="23" spans="1:10" x14ac:dyDescent="0.3">
      <c r="A23" s="63"/>
      <c r="B23" s="56" t="s">
        <v>99</v>
      </c>
      <c r="C23" s="5"/>
      <c r="D23" s="5"/>
      <c r="E23" s="5"/>
      <c r="F23" s="5"/>
      <c r="G23" s="5"/>
      <c r="H23" s="5"/>
      <c r="I23" s="5"/>
      <c r="J23" s="5"/>
    </row>
    <row r="24" spans="1:10" ht="14.25" customHeight="1" x14ac:dyDescent="0.3">
      <c r="A24" s="61" t="s">
        <v>100</v>
      </c>
      <c r="B24" s="56" t="s">
        <v>101</v>
      </c>
      <c r="C24" s="5"/>
      <c r="D24" s="5"/>
      <c r="E24" s="5"/>
      <c r="F24" s="5"/>
      <c r="G24" s="5"/>
      <c r="H24" s="5"/>
      <c r="I24" s="5"/>
      <c r="J24" s="5"/>
    </row>
    <row r="25" spans="1:10" x14ac:dyDescent="0.3">
      <c r="A25" s="63"/>
      <c r="B25" s="56" t="s">
        <v>102</v>
      </c>
      <c r="C25" s="5"/>
      <c r="D25" s="5"/>
      <c r="E25" s="5"/>
      <c r="F25" s="5"/>
      <c r="G25" s="5"/>
      <c r="H25" s="5"/>
      <c r="I25" s="5"/>
      <c r="J25" s="5"/>
    </row>
    <row r="26" spans="1:10" x14ac:dyDescent="0.3">
      <c r="A26" s="63"/>
      <c r="B26" s="56" t="s">
        <v>103</v>
      </c>
      <c r="C26" s="5"/>
      <c r="D26" s="5"/>
      <c r="E26" s="5"/>
      <c r="F26" s="5"/>
      <c r="G26" s="5"/>
      <c r="H26" s="5"/>
      <c r="I26" s="5"/>
      <c r="J26" s="5"/>
    </row>
    <row r="27" spans="1:10" ht="14.25" customHeight="1" x14ac:dyDescent="0.3">
      <c r="A27" s="63"/>
      <c r="B27" s="56" t="s">
        <v>104</v>
      </c>
      <c r="C27" s="5"/>
      <c r="D27" s="5"/>
      <c r="E27" s="5"/>
      <c r="F27" s="5"/>
      <c r="G27" s="5"/>
      <c r="H27" s="5"/>
      <c r="I27" s="5"/>
      <c r="J27" s="5"/>
    </row>
    <row r="28" spans="1:10" x14ac:dyDescent="0.3">
      <c r="A28" s="63"/>
      <c r="B28" s="56" t="s">
        <v>105</v>
      </c>
      <c r="C28" s="46"/>
      <c r="D28" s="46"/>
      <c r="E28" s="46"/>
      <c r="F28" s="46"/>
      <c r="G28" s="46"/>
      <c r="H28" s="46"/>
      <c r="I28" s="46"/>
      <c r="J28" s="46"/>
    </row>
    <row r="29" spans="1:10" x14ac:dyDescent="0.3">
      <c r="A29" s="61" t="s">
        <v>106</v>
      </c>
      <c r="B29" s="56" t="s">
        <v>107</v>
      </c>
      <c r="C29" s="46"/>
      <c r="D29" s="46"/>
      <c r="E29" s="46"/>
      <c r="F29" s="46"/>
      <c r="G29" s="46"/>
      <c r="H29" s="46"/>
      <c r="I29" s="46"/>
      <c r="J29" s="46"/>
    </row>
    <row r="30" spans="1:10" x14ac:dyDescent="0.3">
      <c r="A30" s="61"/>
      <c r="B30" s="56" t="s">
        <v>108</v>
      </c>
      <c r="C30" s="46"/>
      <c r="D30" s="46"/>
      <c r="E30" s="46"/>
      <c r="F30" s="46"/>
      <c r="G30" s="46"/>
      <c r="H30" s="46"/>
      <c r="I30" s="46"/>
      <c r="J30" s="46"/>
    </row>
    <row r="31" spans="1:10" x14ac:dyDescent="0.3">
      <c r="A31" s="61" t="s">
        <v>109</v>
      </c>
      <c r="B31" s="56" t="s">
        <v>110</v>
      </c>
      <c r="C31" s="46"/>
      <c r="D31" s="46"/>
      <c r="E31" s="46"/>
      <c r="F31" s="46"/>
      <c r="G31" s="46"/>
      <c r="H31" s="46"/>
      <c r="I31" s="46"/>
      <c r="J31" s="46"/>
    </row>
    <row r="32" spans="1:10" x14ac:dyDescent="0.3">
      <c r="A32" s="63"/>
      <c r="B32" s="56" t="s">
        <v>111</v>
      </c>
      <c r="C32" s="46"/>
      <c r="D32" s="46"/>
      <c r="E32" s="46"/>
      <c r="F32" s="46"/>
      <c r="G32" s="46"/>
      <c r="H32" s="46"/>
      <c r="I32" s="46"/>
      <c r="J32" s="46"/>
    </row>
    <row r="33" spans="1:10" x14ac:dyDescent="0.3">
      <c r="A33" s="63"/>
      <c r="B33" s="56" t="s">
        <v>112</v>
      </c>
      <c r="C33" s="46"/>
      <c r="D33" s="46"/>
      <c r="E33" s="46"/>
      <c r="F33" s="46"/>
      <c r="G33" s="46"/>
      <c r="H33" s="46"/>
      <c r="I33" s="46"/>
      <c r="J33" s="46"/>
    </row>
    <row r="34" spans="1:10" x14ac:dyDescent="0.3">
      <c r="A34" s="5"/>
      <c r="B34" s="50"/>
      <c r="C34" s="46"/>
      <c r="D34" s="46"/>
      <c r="E34" s="46"/>
      <c r="F34" s="46"/>
      <c r="G34" s="46"/>
      <c r="H34" s="46"/>
      <c r="I34" s="46"/>
      <c r="J34" s="46"/>
    </row>
    <row r="35" spans="1:10" x14ac:dyDescent="0.3">
      <c r="A35" s="46" t="s">
        <v>113</v>
      </c>
      <c r="B35" s="50"/>
      <c r="C35" s="46"/>
      <c r="D35" s="46"/>
      <c r="E35" s="46"/>
      <c r="F35" s="46"/>
      <c r="G35" s="46"/>
      <c r="H35" s="46"/>
      <c r="I35" s="46"/>
      <c r="J35" s="46"/>
    </row>
    <row r="36" spans="1:10" x14ac:dyDescent="0.3">
      <c r="A36" s="46" t="s">
        <v>114</v>
      </c>
      <c r="B36" s="7"/>
      <c r="C36" s="46"/>
      <c r="D36" s="46"/>
      <c r="E36" s="46"/>
      <c r="F36" s="46"/>
      <c r="G36" s="46"/>
      <c r="H36" s="46"/>
      <c r="I36" s="46"/>
      <c r="J36" s="46"/>
    </row>
    <row r="37" spans="1:10" x14ac:dyDescent="0.3">
      <c r="A37" s="46" t="s">
        <v>115</v>
      </c>
      <c r="B37" s="7"/>
      <c r="C37" s="46"/>
      <c r="D37" s="46"/>
      <c r="E37" s="46"/>
      <c r="F37" s="46"/>
      <c r="G37" s="46"/>
      <c r="H37" s="46"/>
      <c r="I37" s="46"/>
      <c r="J37" s="46"/>
    </row>
    <row r="38" spans="1:10" x14ac:dyDescent="0.3">
      <c r="A38" s="5"/>
      <c r="B38" s="7"/>
      <c r="C38" s="46"/>
      <c r="D38" s="46"/>
      <c r="E38" s="46"/>
      <c r="F38" s="46"/>
      <c r="G38" s="46"/>
      <c r="H38" s="46"/>
      <c r="I38" s="46"/>
      <c r="J38" s="46"/>
    </row>
    <row r="39" spans="1:10" x14ac:dyDescent="0.3">
      <c r="A39" s="43" t="s">
        <v>116</v>
      </c>
      <c r="B39" s="43"/>
      <c r="C39" s="96"/>
      <c r="D39" s="96"/>
      <c r="E39" s="96"/>
      <c r="F39" s="96"/>
      <c r="G39" s="96"/>
      <c r="H39" s="96"/>
      <c r="I39" s="96"/>
      <c r="J39" s="96"/>
    </row>
    <row r="40" spans="1:10" x14ac:dyDescent="0.3">
      <c r="A40" s="43" t="s">
        <v>117</v>
      </c>
      <c r="B40" s="43"/>
      <c r="C40" s="96"/>
      <c r="D40" s="96"/>
      <c r="E40" s="96"/>
      <c r="F40" s="96"/>
      <c r="G40" s="96"/>
      <c r="H40" s="96"/>
      <c r="I40" s="96"/>
      <c r="J40" s="96"/>
    </row>
    <row r="41" spans="1:10" x14ac:dyDescent="0.3">
      <c r="A41" s="5"/>
      <c r="B41" s="7"/>
      <c r="C41" s="46"/>
      <c r="D41" s="46"/>
      <c r="E41" s="46"/>
      <c r="F41" s="46"/>
      <c r="G41" s="46"/>
      <c r="H41" s="46"/>
      <c r="I41" s="46"/>
      <c r="J41" s="46"/>
    </row>
    <row r="42" spans="1:10" x14ac:dyDescent="0.3">
      <c r="A42" s="90"/>
      <c r="B42" s="43"/>
      <c r="C42" s="64"/>
      <c r="D42" s="64"/>
      <c r="E42" s="64"/>
      <c r="F42" s="64"/>
      <c r="G42" s="64"/>
      <c r="H42" s="64"/>
      <c r="I42" s="64"/>
      <c r="J42" s="64"/>
    </row>
    <row r="43" spans="1:10" x14ac:dyDescent="0.3">
      <c r="A43" s="90"/>
      <c r="B43" s="43"/>
      <c r="C43" s="64"/>
      <c r="D43" s="64"/>
      <c r="E43" s="64"/>
      <c r="F43" s="64"/>
      <c r="G43" s="64"/>
      <c r="H43" s="64"/>
      <c r="I43" s="64"/>
      <c r="J43" s="64"/>
    </row>
    <row r="44" spans="1:10" x14ac:dyDescent="0.3">
      <c r="A44" s="5"/>
      <c r="B44" s="7"/>
      <c r="C44" s="46"/>
      <c r="D44" s="46"/>
      <c r="E44" s="46"/>
      <c r="F44" s="46"/>
      <c r="G44" s="46"/>
      <c r="H44" s="46"/>
      <c r="I44" s="46"/>
      <c r="J44" s="46"/>
    </row>
    <row r="45" spans="1:10" x14ac:dyDescent="0.3">
      <c r="A45" s="5"/>
      <c r="B45" s="7"/>
      <c r="C45" s="46"/>
      <c r="D45" s="46"/>
      <c r="E45" s="46"/>
      <c r="F45" s="46"/>
      <c r="G45" s="46"/>
      <c r="H45" s="46"/>
      <c r="I45" s="46"/>
      <c r="J45" s="46"/>
    </row>
    <row r="46" spans="1:10" x14ac:dyDescent="0.3">
      <c r="A46" s="5"/>
      <c r="B46" s="7"/>
      <c r="C46" s="46"/>
      <c r="D46" s="46"/>
      <c r="E46" s="46"/>
      <c r="F46" s="46"/>
      <c r="G46" s="46"/>
      <c r="H46" s="46"/>
      <c r="I46" s="46"/>
      <c r="J46" s="46"/>
    </row>
    <row r="47" spans="1:10" x14ac:dyDescent="0.3">
      <c r="A47" s="5"/>
      <c r="B47" s="7"/>
      <c r="C47" s="46"/>
      <c r="D47" s="46"/>
      <c r="E47" s="46"/>
      <c r="F47" s="46"/>
      <c r="G47" s="46"/>
      <c r="H47" s="46"/>
      <c r="I47" s="46"/>
      <c r="J47" s="46"/>
    </row>
    <row r="48" spans="1:10" x14ac:dyDescent="0.3">
      <c r="A48" s="5"/>
      <c r="B48" s="7"/>
      <c r="C48" s="46"/>
      <c r="D48" s="46"/>
      <c r="E48" s="46"/>
      <c r="F48" s="46"/>
      <c r="G48" s="46"/>
      <c r="H48" s="46"/>
      <c r="I48" s="46"/>
      <c r="J48" s="46"/>
    </row>
    <row r="49" spans="1:10" x14ac:dyDescent="0.3">
      <c r="A49" s="46"/>
      <c r="B49" s="46"/>
      <c r="C49" s="46"/>
      <c r="D49" s="46"/>
      <c r="E49" s="46"/>
      <c r="F49" s="46"/>
      <c r="G49" s="46"/>
      <c r="H49" s="46"/>
      <c r="I49" s="46"/>
      <c r="J49" s="46"/>
    </row>
    <row r="50" spans="1:10" x14ac:dyDescent="0.3">
      <c r="A50" s="46"/>
      <c r="B50" s="46"/>
      <c r="C50" s="46"/>
      <c r="D50" s="46"/>
      <c r="E50" s="46"/>
      <c r="F50" s="46"/>
      <c r="G50" s="46"/>
      <c r="H50" s="46"/>
      <c r="I50" s="46"/>
      <c r="J50" s="46"/>
    </row>
    <row r="51" spans="1:10" x14ac:dyDescent="0.3">
      <c r="A51" s="46"/>
      <c r="B51" s="46"/>
      <c r="C51" s="46"/>
      <c r="D51" s="46"/>
      <c r="E51" s="46"/>
      <c r="F51" s="46"/>
      <c r="G51" s="46"/>
      <c r="H51" s="46"/>
      <c r="I51" s="46"/>
      <c r="J51" s="46"/>
    </row>
    <row r="52" spans="1:10" x14ac:dyDescent="0.3">
      <c r="A52" s="46"/>
      <c r="B52" s="46"/>
      <c r="C52" s="46"/>
      <c r="D52" s="46"/>
      <c r="E52" s="46"/>
      <c r="F52" s="46"/>
      <c r="G52" s="46"/>
      <c r="H52" s="46"/>
      <c r="I52" s="46"/>
      <c r="J52" s="46"/>
    </row>
    <row r="53" spans="1:10" x14ac:dyDescent="0.3">
      <c r="A53" s="46"/>
      <c r="B53" s="46"/>
      <c r="C53" s="46"/>
      <c r="D53" s="46"/>
      <c r="E53" s="46"/>
      <c r="F53" s="46"/>
      <c r="G53" s="46"/>
      <c r="H53" s="46"/>
      <c r="I53" s="46"/>
      <c r="J53" s="46"/>
    </row>
    <row r="54" spans="1:10" x14ac:dyDescent="0.3">
      <c r="A54" s="29" t="str">
        <f ca="1">CONCATENATE("© State of NSW through Transport for NSW ", YEAR(TODAY()))</f>
        <v>© State of NSW through Transport for NSW 2024</v>
      </c>
      <c r="B54" s="26"/>
      <c r="C54" s="26"/>
      <c r="D54" s="26"/>
      <c r="E54" s="26"/>
      <c r="F54" s="4"/>
      <c r="G54" s="4"/>
      <c r="H54" s="4"/>
      <c r="I54" s="4"/>
      <c r="J54" s="4"/>
    </row>
    <row r="55" spans="1:10" ht="14.25" customHeight="1" x14ac:dyDescent="0.3">
      <c r="A55" s="14"/>
      <c r="B55" s="12"/>
      <c r="C55" s="12"/>
      <c r="D55" s="12"/>
      <c r="E55" s="89"/>
      <c r="F55" s="20"/>
      <c r="G55" s="20"/>
      <c r="H55" s="20"/>
      <c r="I55" s="20"/>
      <c r="J55" s="20"/>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76"/>
  <sheetViews>
    <sheetView tabSelected="1" zoomScale="75" zoomScaleNormal="75" zoomScaleSheetLayoutView="80" zoomScalePageLayoutView="70" workbookViewId="0">
      <selection activeCell="B9" sqref="B9"/>
    </sheetView>
  </sheetViews>
  <sheetFormatPr defaultColWidth="9.1796875" defaultRowHeight="14" x14ac:dyDescent="0.3"/>
  <cols>
    <col min="1" max="1" width="9.1796875" style="100"/>
    <col min="2" max="2" width="24.453125" style="100" customWidth="1"/>
    <col min="3" max="3" width="53" style="100" customWidth="1"/>
    <col min="4" max="5" width="4.81640625" style="100" customWidth="1"/>
    <col min="6" max="18" width="5" style="100" customWidth="1"/>
    <col min="19" max="16384" width="9.1796875" style="100"/>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5" t="s">
        <v>118</v>
      </c>
      <c r="B6" s="65"/>
      <c r="C6" s="65"/>
      <c r="D6" s="65"/>
      <c r="E6" s="65"/>
      <c r="F6" s="65"/>
      <c r="G6" s="65"/>
      <c r="H6" s="65"/>
      <c r="I6" s="65"/>
      <c r="J6" s="65"/>
      <c r="K6" s="65"/>
      <c r="L6" s="65"/>
      <c r="M6" s="65"/>
      <c r="N6" s="65"/>
      <c r="O6" s="65"/>
      <c r="P6" s="65"/>
      <c r="Q6" s="65"/>
      <c r="R6" s="65"/>
    </row>
    <row r="7" spans="1:18" ht="81.75" customHeight="1" x14ac:dyDescent="0.3">
      <c r="A7" s="66" t="s">
        <v>119</v>
      </c>
      <c r="B7" s="210" t="s">
        <v>120</v>
      </c>
      <c r="C7" s="211"/>
      <c r="D7" s="211"/>
      <c r="E7" s="211"/>
      <c r="F7" s="211"/>
      <c r="G7" s="211"/>
      <c r="H7" s="211"/>
      <c r="I7" s="211"/>
      <c r="J7" s="211"/>
      <c r="K7" s="211"/>
      <c r="L7" s="211"/>
      <c r="M7" s="211"/>
      <c r="N7" s="211"/>
      <c r="O7" s="211"/>
      <c r="P7" s="211"/>
      <c r="Q7" s="211"/>
      <c r="R7" s="212"/>
    </row>
    <row r="8" spans="1:18" ht="14.5" x14ac:dyDescent="0.3">
      <c r="A8" s="67"/>
      <c r="B8" s="68"/>
      <c r="C8" s="69"/>
      <c r="D8" s="69"/>
      <c r="E8" s="70"/>
      <c r="F8" s="70"/>
      <c r="G8" s="70"/>
      <c r="H8" s="70"/>
      <c r="I8" s="70"/>
      <c r="J8" s="70"/>
      <c r="K8" s="71"/>
      <c r="L8" s="72"/>
      <c r="M8" s="72"/>
      <c r="N8" s="72"/>
      <c r="O8" s="72"/>
      <c r="P8" s="72"/>
      <c r="Q8" s="72"/>
      <c r="R8" s="72"/>
    </row>
    <row r="9" spans="1:18" ht="46.4" customHeight="1" x14ac:dyDescent="0.3">
      <c r="A9" s="158" t="s">
        <v>121</v>
      </c>
      <c r="B9" s="159" t="s">
        <v>122</v>
      </c>
      <c r="C9" s="213" t="s">
        <v>123</v>
      </c>
      <c r="D9" s="213"/>
      <c r="E9" s="214" t="s">
        <v>124</v>
      </c>
      <c r="F9" s="215"/>
      <c r="G9" s="214" t="s">
        <v>125</v>
      </c>
      <c r="H9" s="216"/>
      <c r="I9" s="216"/>
      <c r="J9" s="216"/>
      <c r="K9" s="216"/>
      <c r="L9" s="216"/>
      <c r="M9" s="216"/>
      <c r="N9" s="217" t="s">
        <v>126</v>
      </c>
      <c r="O9" s="217"/>
      <c r="P9" s="217"/>
      <c r="Q9" s="217" t="s">
        <v>127</v>
      </c>
      <c r="R9" s="217"/>
    </row>
    <row r="10" spans="1:18" ht="15.65" customHeight="1" x14ac:dyDescent="0.3">
      <c r="A10" s="218" t="s">
        <v>384</v>
      </c>
      <c r="B10" s="218"/>
      <c r="C10" s="219" t="s">
        <v>128</v>
      </c>
      <c r="D10" s="219"/>
      <c r="E10" s="202" t="s">
        <v>129</v>
      </c>
      <c r="F10" s="202" t="s">
        <v>130</v>
      </c>
      <c r="G10" s="202" t="s">
        <v>131</v>
      </c>
      <c r="H10" s="202" t="s">
        <v>132</v>
      </c>
      <c r="I10" s="202" t="s">
        <v>133</v>
      </c>
      <c r="J10" s="202" t="s">
        <v>134</v>
      </c>
      <c r="K10" s="202" t="s">
        <v>135</v>
      </c>
      <c r="L10" s="202" t="s">
        <v>136</v>
      </c>
      <c r="M10" s="202" t="s">
        <v>137</v>
      </c>
      <c r="N10" s="202" t="s">
        <v>138</v>
      </c>
      <c r="O10" s="202" t="s">
        <v>139</v>
      </c>
      <c r="P10" s="202" t="s">
        <v>140</v>
      </c>
      <c r="Q10" s="202" t="s">
        <v>141</v>
      </c>
      <c r="R10" s="202" t="s">
        <v>142</v>
      </c>
    </row>
    <row r="11" spans="1:18" ht="173.15" customHeight="1" x14ac:dyDescent="0.3">
      <c r="A11" s="220" t="s">
        <v>143</v>
      </c>
      <c r="B11" s="220"/>
      <c r="C11" s="219"/>
      <c r="D11" s="219"/>
      <c r="E11" s="202"/>
      <c r="F11" s="202"/>
      <c r="G11" s="202"/>
      <c r="H11" s="202"/>
      <c r="I11" s="202"/>
      <c r="J11" s="202"/>
      <c r="K11" s="202"/>
      <c r="L11" s="202"/>
      <c r="M11" s="202"/>
      <c r="N11" s="202"/>
      <c r="O11" s="202"/>
      <c r="P11" s="202"/>
      <c r="Q11" s="202"/>
      <c r="R11" s="202"/>
    </row>
    <row r="12" spans="1:18" ht="15" customHeight="1" x14ac:dyDescent="0.3">
      <c r="A12" s="194" t="s">
        <v>144</v>
      </c>
      <c r="B12" s="196" t="s">
        <v>145</v>
      </c>
      <c r="C12" s="203" t="s">
        <v>146</v>
      </c>
      <c r="D12" s="204"/>
      <c r="E12" s="156" t="s">
        <v>147</v>
      </c>
      <c r="F12" s="156" t="s">
        <v>147</v>
      </c>
      <c r="G12" s="156" t="s">
        <v>147</v>
      </c>
      <c r="H12" s="156" t="s">
        <v>147</v>
      </c>
      <c r="I12" s="156" t="s">
        <v>147</v>
      </c>
      <c r="J12" s="156" t="s">
        <v>147</v>
      </c>
      <c r="K12" s="157" t="s">
        <v>147</v>
      </c>
      <c r="L12" s="157" t="s">
        <v>147</v>
      </c>
      <c r="M12" s="157" t="s">
        <v>147</v>
      </c>
      <c r="N12" s="157" t="s">
        <v>147</v>
      </c>
      <c r="O12" s="157" t="s">
        <v>147</v>
      </c>
      <c r="P12" s="157" t="s">
        <v>147</v>
      </c>
      <c r="Q12" s="157" t="s">
        <v>147</v>
      </c>
      <c r="R12" s="157" t="s">
        <v>147</v>
      </c>
    </row>
    <row r="13" spans="1:18" x14ac:dyDescent="0.3">
      <c r="A13" s="195"/>
      <c r="B13" s="197"/>
      <c r="C13" s="183" t="s">
        <v>148</v>
      </c>
      <c r="D13" s="185"/>
      <c r="E13" s="73" t="s">
        <v>147</v>
      </c>
      <c r="F13" s="73" t="s">
        <v>147</v>
      </c>
      <c r="G13" s="73" t="s">
        <v>147</v>
      </c>
      <c r="H13" s="73" t="s">
        <v>147</v>
      </c>
      <c r="I13" s="73" t="s">
        <v>147</v>
      </c>
      <c r="J13" s="73" t="s">
        <v>147</v>
      </c>
      <c r="K13" s="118" t="s">
        <v>147</v>
      </c>
      <c r="L13" s="118" t="s">
        <v>147</v>
      </c>
      <c r="M13" s="118" t="s">
        <v>147</v>
      </c>
      <c r="N13" s="118" t="s">
        <v>147</v>
      </c>
      <c r="O13" s="118" t="s">
        <v>147</v>
      </c>
      <c r="P13" s="118" t="s">
        <v>147</v>
      </c>
      <c r="Q13" s="118" t="s">
        <v>147</v>
      </c>
      <c r="R13" s="118" t="s">
        <v>147</v>
      </c>
    </row>
    <row r="14" spans="1:18" ht="14.25" customHeight="1" x14ac:dyDescent="0.3">
      <c r="A14" s="195"/>
      <c r="B14" s="197"/>
      <c r="C14" s="183" t="s">
        <v>149</v>
      </c>
      <c r="D14" s="185"/>
      <c r="E14" s="73" t="s">
        <v>147</v>
      </c>
      <c r="F14" s="73" t="s">
        <v>147</v>
      </c>
      <c r="G14" s="73" t="s">
        <v>147</v>
      </c>
      <c r="H14" s="73" t="s">
        <v>147</v>
      </c>
      <c r="I14" s="73" t="s">
        <v>147</v>
      </c>
      <c r="J14" s="73" t="s">
        <v>147</v>
      </c>
      <c r="K14" s="118" t="s">
        <v>147</v>
      </c>
      <c r="L14" s="118" t="s">
        <v>147</v>
      </c>
      <c r="M14" s="118" t="s">
        <v>147</v>
      </c>
      <c r="N14" s="118" t="s">
        <v>147</v>
      </c>
      <c r="O14" s="119" t="s">
        <v>147</v>
      </c>
      <c r="P14" s="119" t="s">
        <v>147</v>
      </c>
      <c r="Q14" s="118" t="s">
        <v>147</v>
      </c>
      <c r="R14" s="118" t="s">
        <v>147</v>
      </c>
    </row>
    <row r="15" spans="1:18" ht="15" customHeight="1" x14ac:dyDescent="0.3">
      <c r="A15" s="195"/>
      <c r="B15" s="197"/>
      <c r="C15" s="183" t="s">
        <v>150</v>
      </c>
      <c r="D15" s="185"/>
      <c r="E15" s="73" t="s">
        <v>147</v>
      </c>
      <c r="F15" s="73" t="s">
        <v>147</v>
      </c>
      <c r="G15" s="73" t="s">
        <v>147</v>
      </c>
      <c r="H15" s="73" t="s">
        <v>147</v>
      </c>
      <c r="I15" s="73" t="s">
        <v>147</v>
      </c>
      <c r="J15" s="73" t="s">
        <v>147</v>
      </c>
      <c r="K15" s="118" t="s">
        <v>147</v>
      </c>
      <c r="L15" s="118" t="s">
        <v>147</v>
      </c>
      <c r="M15" s="118" t="s">
        <v>147</v>
      </c>
      <c r="N15" s="118" t="s">
        <v>147</v>
      </c>
      <c r="O15" s="118" t="s">
        <v>147</v>
      </c>
      <c r="P15" s="118" t="s">
        <v>147</v>
      </c>
      <c r="Q15" s="118" t="s">
        <v>147</v>
      </c>
      <c r="R15" s="118" t="s">
        <v>147</v>
      </c>
    </row>
    <row r="16" spans="1:18" ht="15" customHeight="1" x14ac:dyDescent="0.3">
      <c r="A16" s="195"/>
      <c r="B16" s="197"/>
      <c r="C16" s="183" t="s">
        <v>151</v>
      </c>
      <c r="D16" s="185"/>
      <c r="E16" s="73" t="s">
        <v>147</v>
      </c>
      <c r="F16" s="73" t="s">
        <v>147</v>
      </c>
      <c r="G16" s="73" t="s">
        <v>147</v>
      </c>
      <c r="H16" s="73" t="s">
        <v>147</v>
      </c>
      <c r="I16" s="73" t="s">
        <v>147</v>
      </c>
      <c r="J16" s="73" t="s">
        <v>147</v>
      </c>
      <c r="K16" s="118" t="s">
        <v>147</v>
      </c>
      <c r="L16" s="118" t="s">
        <v>147</v>
      </c>
      <c r="M16" s="118" t="s">
        <v>147</v>
      </c>
      <c r="N16" s="118" t="s">
        <v>147</v>
      </c>
      <c r="O16" s="118" t="s">
        <v>147</v>
      </c>
      <c r="P16" s="118" t="s">
        <v>147</v>
      </c>
      <c r="Q16" s="118" t="s">
        <v>147</v>
      </c>
      <c r="R16" s="118" t="s">
        <v>147</v>
      </c>
    </row>
    <row r="17" spans="1:18" ht="15" customHeight="1" x14ac:dyDescent="0.3">
      <c r="A17" s="195"/>
      <c r="B17" s="197"/>
      <c r="C17" s="183" t="s">
        <v>152</v>
      </c>
      <c r="D17" s="185"/>
      <c r="E17" s="73" t="s">
        <v>147</v>
      </c>
      <c r="F17" s="73" t="s">
        <v>147</v>
      </c>
      <c r="G17" s="73" t="s">
        <v>147</v>
      </c>
      <c r="H17" s="73" t="s">
        <v>147</v>
      </c>
      <c r="I17" s="73" t="s">
        <v>147</v>
      </c>
      <c r="J17" s="73" t="s">
        <v>147</v>
      </c>
      <c r="K17" s="118" t="s">
        <v>147</v>
      </c>
      <c r="L17" s="118" t="s">
        <v>147</v>
      </c>
      <c r="M17" s="118" t="s">
        <v>147</v>
      </c>
      <c r="N17" s="118" t="s">
        <v>147</v>
      </c>
      <c r="O17" s="118" t="s">
        <v>147</v>
      </c>
      <c r="P17" s="118" t="s">
        <v>147</v>
      </c>
      <c r="Q17" s="118" t="s">
        <v>147</v>
      </c>
      <c r="R17" s="118" t="s">
        <v>147</v>
      </c>
    </row>
    <row r="18" spans="1:18" ht="15" customHeight="1" x14ac:dyDescent="0.3">
      <c r="A18" s="195"/>
      <c r="B18" s="197"/>
      <c r="C18" s="183" t="s">
        <v>153</v>
      </c>
      <c r="D18" s="185"/>
      <c r="E18" s="120"/>
      <c r="F18" s="120"/>
      <c r="G18" s="120"/>
      <c r="H18" s="120"/>
      <c r="I18" s="120"/>
      <c r="J18" s="120"/>
      <c r="K18" s="121" t="s">
        <v>147</v>
      </c>
      <c r="L18" s="121" t="s">
        <v>147</v>
      </c>
      <c r="M18" s="121" t="s">
        <v>147</v>
      </c>
      <c r="N18" s="121" t="s">
        <v>147</v>
      </c>
      <c r="O18" s="121" t="s">
        <v>147</v>
      </c>
      <c r="P18" s="121" t="s">
        <v>147</v>
      </c>
      <c r="Q18" s="121" t="s">
        <v>147</v>
      </c>
      <c r="R18" s="121" t="s">
        <v>147</v>
      </c>
    </row>
    <row r="19" spans="1:18" ht="15" customHeight="1" x14ac:dyDescent="0.3">
      <c r="A19" s="195"/>
      <c r="B19" s="197"/>
      <c r="C19" s="183" t="s">
        <v>154</v>
      </c>
      <c r="D19" s="185"/>
      <c r="E19" s="73" t="s">
        <v>147</v>
      </c>
      <c r="F19" s="73" t="s">
        <v>147</v>
      </c>
      <c r="G19" s="73" t="s">
        <v>147</v>
      </c>
      <c r="H19" s="73" t="s">
        <v>147</v>
      </c>
      <c r="I19" s="73" t="s">
        <v>147</v>
      </c>
      <c r="J19" s="73" t="s">
        <v>147</v>
      </c>
      <c r="K19" s="118" t="s">
        <v>147</v>
      </c>
      <c r="L19" s="118" t="s">
        <v>147</v>
      </c>
      <c r="M19" s="118" t="s">
        <v>147</v>
      </c>
      <c r="N19" s="118" t="s">
        <v>147</v>
      </c>
      <c r="O19" s="118" t="s">
        <v>147</v>
      </c>
      <c r="P19" s="118" t="s">
        <v>147</v>
      </c>
      <c r="Q19" s="118" t="s">
        <v>147</v>
      </c>
      <c r="R19" s="118" t="s">
        <v>147</v>
      </c>
    </row>
    <row r="20" spans="1:18" ht="15" customHeight="1" x14ac:dyDescent="0.3">
      <c r="A20" s="195"/>
      <c r="B20" s="197"/>
      <c r="C20" s="183" t="s">
        <v>155</v>
      </c>
      <c r="D20" s="185"/>
      <c r="E20" s="73" t="s">
        <v>147</v>
      </c>
      <c r="F20" s="73" t="s">
        <v>147</v>
      </c>
      <c r="G20" s="73" t="s">
        <v>147</v>
      </c>
      <c r="H20" s="73" t="s">
        <v>147</v>
      </c>
      <c r="I20" s="73" t="s">
        <v>147</v>
      </c>
      <c r="J20" s="73" t="s">
        <v>147</v>
      </c>
      <c r="K20" s="118" t="s">
        <v>147</v>
      </c>
      <c r="L20" s="118" t="s">
        <v>147</v>
      </c>
      <c r="M20" s="118" t="s">
        <v>147</v>
      </c>
      <c r="N20" s="118" t="s">
        <v>147</v>
      </c>
      <c r="O20" s="118" t="s">
        <v>147</v>
      </c>
      <c r="P20" s="118" t="s">
        <v>147</v>
      </c>
      <c r="Q20" s="118" t="s">
        <v>147</v>
      </c>
      <c r="R20" s="118" t="s">
        <v>147</v>
      </c>
    </row>
    <row r="21" spans="1:18" ht="15" customHeight="1" x14ac:dyDescent="0.3">
      <c r="A21" s="195"/>
      <c r="B21" s="190" t="s">
        <v>156</v>
      </c>
      <c r="C21" s="205" t="s">
        <v>157</v>
      </c>
      <c r="D21" s="206"/>
      <c r="E21" s="73" t="s">
        <v>147</v>
      </c>
      <c r="F21" s="73" t="s">
        <v>147</v>
      </c>
      <c r="G21" s="73" t="s">
        <v>147</v>
      </c>
      <c r="H21" s="73" t="s">
        <v>147</v>
      </c>
      <c r="I21" s="73" t="s">
        <v>147</v>
      </c>
      <c r="J21" s="73" t="s">
        <v>147</v>
      </c>
      <c r="K21" s="118" t="s">
        <v>147</v>
      </c>
      <c r="L21" s="118" t="s">
        <v>147</v>
      </c>
      <c r="M21" s="118" t="s">
        <v>147</v>
      </c>
      <c r="N21" s="118" t="s">
        <v>147</v>
      </c>
      <c r="O21" s="118" t="s">
        <v>147</v>
      </c>
      <c r="P21" s="118" t="s">
        <v>147</v>
      </c>
      <c r="Q21" s="118" t="s">
        <v>147</v>
      </c>
      <c r="R21" s="118" t="s">
        <v>147</v>
      </c>
    </row>
    <row r="22" spans="1:18" ht="15" customHeight="1" x14ac:dyDescent="0.3">
      <c r="A22" s="195"/>
      <c r="B22" s="197"/>
      <c r="C22" s="205" t="s">
        <v>158</v>
      </c>
      <c r="D22" s="206"/>
      <c r="E22" s="73" t="s">
        <v>147</v>
      </c>
      <c r="F22" s="73" t="s">
        <v>147</v>
      </c>
      <c r="G22" s="73" t="s">
        <v>147</v>
      </c>
      <c r="H22" s="73" t="s">
        <v>147</v>
      </c>
      <c r="I22" s="73" t="s">
        <v>147</v>
      </c>
      <c r="J22" s="73" t="s">
        <v>147</v>
      </c>
      <c r="K22" s="118" t="s">
        <v>147</v>
      </c>
      <c r="L22" s="118" t="s">
        <v>147</v>
      </c>
      <c r="M22" s="118" t="s">
        <v>147</v>
      </c>
      <c r="N22" s="118" t="s">
        <v>147</v>
      </c>
      <c r="O22" s="118" t="s">
        <v>147</v>
      </c>
      <c r="P22" s="118" t="s">
        <v>147</v>
      </c>
      <c r="Q22" s="118" t="s">
        <v>147</v>
      </c>
      <c r="R22" s="118" t="s">
        <v>147</v>
      </c>
    </row>
    <row r="23" spans="1:18" ht="15" customHeight="1" x14ac:dyDescent="0.3">
      <c r="A23" s="195"/>
      <c r="B23" s="197"/>
      <c r="C23" s="169" t="s">
        <v>159</v>
      </c>
      <c r="D23" s="170"/>
      <c r="E23" s="73" t="s">
        <v>147</v>
      </c>
      <c r="F23" s="73" t="s">
        <v>147</v>
      </c>
      <c r="G23" s="73" t="s">
        <v>147</v>
      </c>
      <c r="H23" s="73" t="s">
        <v>147</v>
      </c>
      <c r="I23" s="73" t="s">
        <v>147</v>
      </c>
      <c r="J23" s="73" t="s">
        <v>147</v>
      </c>
      <c r="K23" s="118" t="s">
        <v>147</v>
      </c>
      <c r="L23" s="118" t="s">
        <v>147</v>
      </c>
      <c r="M23" s="118" t="s">
        <v>147</v>
      </c>
      <c r="N23" s="118" t="s">
        <v>147</v>
      </c>
      <c r="O23" s="118" t="s">
        <v>147</v>
      </c>
      <c r="P23" s="118" t="s">
        <v>147</v>
      </c>
      <c r="Q23" s="118" t="s">
        <v>147</v>
      </c>
      <c r="R23" s="118" t="s">
        <v>147</v>
      </c>
    </row>
    <row r="24" spans="1:18" ht="15" customHeight="1" x14ac:dyDescent="0.3">
      <c r="A24" s="195"/>
      <c r="B24" s="197"/>
      <c r="C24" s="205" t="s">
        <v>160</v>
      </c>
      <c r="D24" s="206"/>
      <c r="E24" s="73"/>
      <c r="F24" s="73"/>
      <c r="G24" s="73"/>
      <c r="H24" s="73"/>
      <c r="I24" s="73"/>
      <c r="J24" s="73"/>
      <c r="K24" s="118"/>
      <c r="L24" s="118"/>
      <c r="M24" s="118"/>
      <c r="N24" s="118"/>
      <c r="O24" s="118"/>
      <c r="P24" s="118"/>
      <c r="Q24" s="118"/>
      <c r="R24" s="118"/>
    </row>
    <row r="25" spans="1:18" ht="15" customHeight="1" x14ac:dyDescent="0.3">
      <c r="A25" s="195"/>
      <c r="B25" s="207" t="s">
        <v>161</v>
      </c>
      <c r="C25" s="183" t="s">
        <v>162</v>
      </c>
      <c r="D25" s="185"/>
      <c r="E25" s="73" t="s">
        <v>147</v>
      </c>
      <c r="F25" s="73" t="s">
        <v>147</v>
      </c>
      <c r="G25" s="73" t="s">
        <v>147</v>
      </c>
      <c r="H25" s="73" t="s">
        <v>147</v>
      </c>
      <c r="I25" s="73" t="s">
        <v>147</v>
      </c>
      <c r="J25" s="73" t="s">
        <v>147</v>
      </c>
      <c r="K25" s="118" t="s">
        <v>147</v>
      </c>
      <c r="L25" s="118" t="s">
        <v>147</v>
      </c>
      <c r="M25" s="118" t="s">
        <v>147</v>
      </c>
      <c r="N25" s="118" t="s">
        <v>147</v>
      </c>
      <c r="O25" s="118" t="s">
        <v>147</v>
      </c>
      <c r="P25" s="118" t="s">
        <v>147</v>
      </c>
      <c r="Q25" s="118" t="s">
        <v>147</v>
      </c>
      <c r="R25" s="118" t="s">
        <v>147</v>
      </c>
    </row>
    <row r="26" spans="1:18" x14ac:dyDescent="0.3">
      <c r="A26" s="195"/>
      <c r="B26" s="208"/>
      <c r="C26" s="183" t="s">
        <v>163</v>
      </c>
      <c r="D26" s="185"/>
      <c r="E26" s="73"/>
      <c r="F26" s="73"/>
      <c r="G26" s="73"/>
      <c r="H26" s="73"/>
      <c r="I26" s="73"/>
      <c r="J26" s="73"/>
      <c r="K26" s="118"/>
      <c r="L26" s="118"/>
      <c r="M26" s="118"/>
      <c r="N26" s="118"/>
      <c r="O26" s="118"/>
      <c r="P26" s="118"/>
      <c r="Q26" s="118"/>
      <c r="R26" s="118"/>
    </row>
    <row r="27" spans="1:18" x14ac:dyDescent="0.3">
      <c r="A27" s="195"/>
      <c r="B27" s="208"/>
      <c r="C27" s="183" t="s">
        <v>164</v>
      </c>
      <c r="D27" s="185"/>
      <c r="E27" s="73" t="s">
        <v>147</v>
      </c>
      <c r="F27" s="73" t="s">
        <v>147</v>
      </c>
      <c r="G27" s="73" t="s">
        <v>147</v>
      </c>
      <c r="H27" s="73" t="s">
        <v>147</v>
      </c>
      <c r="I27" s="73" t="s">
        <v>147</v>
      </c>
      <c r="J27" s="73" t="s">
        <v>147</v>
      </c>
      <c r="K27" s="118" t="s">
        <v>147</v>
      </c>
      <c r="L27" s="118" t="s">
        <v>147</v>
      </c>
      <c r="M27" s="118" t="s">
        <v>147</v>
      </c>
      <c r="N27" s="118" t="s">
        <v>147</v>
      </c>
      <c r="O27" s="118" t="s">
        <v>147</v>
      </c>
      <c r="P27" s="118" t="s">
        <v>147</v>
      </c>
      <c r="Q27" s="118" t="s">
        <v>147</v>
      </c>
      <c r="R27" s="118" t="s">
        <v>147</v>
      </c>
    </row>
    <row r="28" spans="1:18" x14ac:dyDescent="0.3">
      <c r="A28" s="195"/>
      <c r="B28" s="208"/>
      <c r="C28" s="183" t="s">
        <v>165</v>
      </c>
      <c r="D28" s="185"/>
      <c r="E28" s="73"/>
      <c r="F28" s="73"/>
      <c r="G28" s="73"/>
      <c r="H28" s="73"/>
      <c r="I28" s="73"/>
      <c r="J28" s="73"/>
      <c r="K28" s="118"/>
      <c r="L28" s="118"/>
      <c r="M28" s="118"/>
      <c r="N28" s="118"/>
      <c r="O28" s="118"/>
      <c r="P28" s="118"/>
      <c r="Q28" s="118"/>
      <c r="R28" s="118"/>
    </row>
    <row r="29" spans="1:18" ht="17.149999999999999" customHeight="1" x14ac:dyDescent="0.3">
      <c r="A29" s="195"/>
      <c r="B29" s="208"/>
      <c r="C29" s="183" t="s">
        <v>166</v>
      </c>
      <c r="D29" s="185"/>
      <c r="E29" s="73"/>
      <c r="F29" s="73"/>
      <c r="G29" s="73"/>
      <c r="H29" s="73"/>
      <c r="I29" s="73"/>
      <c r="J29" s="73"/>
      <c r="K29" s="118"/>
      <c r="L29" s="118"/>
      <c r="M29" s="118"/>
      <c r="N29" s="118"/>
      <c r="O29" s="118"/>
      <c r="P29" s="118"/>
      <c r="Q29" s="118"/>
      <c r="R29" s="118"/>
    </row>
    <row r="30" spans="1:18" ht="18" customHeight="1" x14ac:dyDescent="0.3">
      <c r="A30" s="195"/>
      <c r="B30" s="209"/>
      <c r="C30" s="183" t="s">
        <v>167</v>
      </c>
      <c r="D30" s="185"/>
      <c r="E30" s="73" t="s">
        <v>147</v>
      </c>
      <c r="F30" s="73" t="s">
        <v>147</v>
      </c>
      <c r="G30" s="73" t="s">
        <v>147</v>
      </c>
      <c r="H30" s="73" t="s">
        <v>147</v>
      </c>
      <c r="I30" s="73" t="s">
        <v>147</v>
      </c>
      <c r="J30" s="73" t="s">
        <v>147</v>
      </c>
      <c r="K30" s="118" t="s">
        <v>147</v>
      </c>
      <c r="L30" s="118" t="s">
        <v>147</v>
      </c>
      <c r="M30" s="118" t="s">
        <v>147</v>
      </c>
      <c r="N30" s="118" t="s">
        <v>147</v>
      </c>
      <c r="O30" s="118" t="s">
        <v>147</v>
      </c>
      <c r="P30" s="118" t="s">
        <v>147</v>
      </c>
      <c r="Q30" s="118" t="s">
        <v>147</v>
      </c>
      <c r="R30" s="118" t="s">
        <v>147</v>
      </c>
    </row>
    <row r="31" spans="1:18" ht="15" customHeight="1" x14ac:dyDescent="0.3">
      <c r="A31" s="195"/>
      <c r="B31" s="190" t="s">
        <v>168</v>
      </c>
      <c r="C31" s="183" t="s">
        <v>169</v>
      </c>
      <c r="D31" s="185"/>
      <c r="E31" s="73" t="s">
        <v>147</v>
      </c>
      <c r="F31" s="73" t="s">
        <v>147</v>
      </c>
      <c r="G31" s="73" t="s">
        <v>147</v>
      </c>
      <c r="H31" s="73" t="s">
        <v>147</v>
      </c>
      <c r="I31" s="73" t="s">
        <v>147</v>
      </c>
      <c r="J31" s="73" t="s">
        <v>147</v>
      </c>
      <c r="K31" s="118" t="s">
        <v>147</v>
      </c>
      <c r="L31" s="118" t="s">
        <v>147</v>
      </c>
      <c r="M31" s="118" t="s">
        <v>147</v>
      </c>
      <c r="N31" s="118" t="s">
        <v>147</v>
      </c>
      <c r="O31" s="118" t="s">
        <v>147</v>
      </c>
      <c r="P31" s="118" t="s">
        <v>147</v>
      </c>
      <c r="Q31" s="118" t="s">
        <v>147</v>
      </c>
      <c r="R31" s="118" t="s">
        <v>147</v>
      </c>
    </row>
    <row r="32" spans="1:18" ht="15" customHeight="1" x14ac:dyDescent="0.3">
      <c r="A32" s="195"/>
      <c r="B32" s="197"/>
      <c r="C32" s="183" t="s">
        <v>170</v>
      </c>
      <c r="D32" s="185"/>
      <c r="E32" s="73" t="s">
        <v>147</v>
      </c>
      <c r="F32" s="73" t="s">
        <v>147</v>
      </c>
      <c r="G32" s="122" t="s">
        <v>147</v>
      </c>
      <c r="H32" s="132"/>
      <c r="I32" s="132"/>
      <c r="J32" s="122" t="s">
        <v>119</v>
      </c>
      <c r="K32" s="132"/>
      <c r="L32" s="122" t="s">
        <v>119</v>
      </c>
      <c r="M32" s="122" t="s">
        <v>119</v>
      </c>
      <c r="N32" s="122" t="s">
        <v>147</v>
      </c>
      <c r="O32" s="122" t="s">
        <v>119</v>
      </c>
      <c r="P32" s="122" t="s">
        <v>119</v>
      </c>
      <c r="Q32" s="172"/>
      <c r="R32" s="118" t="s">
        <v>147</v>
      </c>
    </row>
    <row r="33" spans="1:18" ht="15" customHeight="1" x14ac:dyDescent="0.3">
      <c r="A33" s="195"/>
      <c r="B33" s="197"/>
      <c r="C33" s="183" t="s">
        <v>171</v>
      </c>
      <c r="D33" s="185"/>
      <c r="E33" s="73" t="s">
        <v>147</v>
      </c>
      <c r="F33" s="73" t="s">
        <v>147</v>
      </c>
      <c r="G33" s="122" t="s">
        <v>147</v>
      </c>
      <c r="H33" s="122" t="s">
        <v>119</v>
      </c>
      <c r="I33" s="132"/>
      <c r="J33" s="122" t="s">
        <v>119</v>
      </c>
      <c r="K33" s="122" t="s">
        <v>119</v>
      </c>
      <c r="L33" s="122" t="s">
        <v>119</v>
      </c>
      <c r="M33" s="122" t="s">
        <v>119</v>
      </c>
      <c r="N33" s="122" t="s">
        <v>147</v>
      </c>
      <c r="O33" s="122" t="s">
        <v>119</v>
      </c>
      <c r="P33" s="122" t="s">
        <v>119</v>
      </c>
      <c r="Q33" s="172"/>
      <c r="R33" s="118" t="s">
        <v>147</v>
      </c>
    </row>
    <row r="34" spans="1:18" ht="15" customHeight="1" x14ac:dyDescent="0.3">
      <c r="A34" s="195"/>
      <c r="B34" s="197"/>
      <c r="C34" s="183" t="s">
        <v>172</v>
      </c>
      <c r="D34" s="185"/>
      <c r="E34" s="73" t="s">
        <v>147</v>
      </c>
      <c r="F34" s="73" t="s">
        <v>147</v>
      </c>
      <c r="G34" s="122" t="s">
        <v>147</v>
      </c>
      <c r="H34" s="122" t="s">
        <v>119</v>
      </c>
      <c r="I34" s="132" t="s">
        <v>173</v>
      </c>
      <c r="J34" s="122" t="s">
        <v>119</v>
      </c>
      <c r="K34" s="123" t="s">
        <v>119</v>
      </c>
      <c r="L34" s="123" t="s">
        <v>119</v>
      </c>
      <c r="M34" s="123" t="s">
        <v>119</v>
      </c>
      <c r="N34" s="123" t="s">
        <v>119</v>
      </c>
      <c r="O34" s="123" t="s">
        <v>119</v>
      </c>
      <c r="P34" s="123" t="s">
        <v>147</v>
      </c>
      <c r="Q34" s="123" t="s">
        <v>119</v>
      </c>
      <c r="R34" s="123" t="s">
        <v>119</v>
      </c>
    </row>
    <row r="35" spans="1:18" ht="15" customHeight="1" x14ac:dyDescent="0.3">
      <c r="A35" s="195"/>
      <c r="B35" s="197"/>
      <c r="C35" s="183" t="s">
        <v>174</v>
      </c>
      <c r="D35" s="185"/>
      <c r="E35" s="73" t="s">
        <v>147</v>
      </c>
      <c r="F35" s="73" t="s">
        <v>147</v>
      </c>
      <c r="G35" s="122" t="s">
        <v>147</v>
      </c>
      <c r="H35" s="122" t="s">
        <v>119</v>
      </c>
      <c r="I35" s="132" t="s">
        <v>173</v>
      </c>
      <c r="J35" s="122" t="s">
        <v>119</v>
      </c>
      <c r="K35" s="123" t="s">
        <v>119</v>
      </c>
      <c r="L35" s="123" t="s">
        <v>119</v>
      </c>
      <c r="M35" s="123" t="s">
        <v>119</v>
      </c>
      <c r="N35" s="123" t="s">
        <v>119</v>
      </c>
      <c r="O35" s="123" t="s">
        <v>119</v>
      </c>
      <c r="P35" s="123" t="s">
        <v>147</v>
      </c>
      <c r="Q35" s="123" t="s">
        <v>119</v>
      </c>
      <c r="R35" s="123" t="s">
        <v>119</v>
      </c>
    </row>
    <row r="36" spans="1:18" ht="15" customHeight="1" x14ac:dyDescent="0.3">
      <c r="A36" s="195"/>
      <c r="B36" s="197"/>
      <c r="C36" s="183" t="s">
        <v>175</v>
      </c>
      <c r="D36" s="185"/>
      <c r="E36" s="73" t="s">
        <v>147</v>
      </c>
      <c r="F36" s="73" t="s">
        <v>147</v>
      </c>
      <c r="G36" s="122" t="s">
        <v>147</v>
      </c>
      <c r="H36" s="122" t="s">
        <v>147</v>
      </c>
      <c r="I36" s="132" t="s">
        <v>147</v>
      </c>
      <c r="J36" s="122" t="s">
        <v>147</v>
      </c>
      <c r="K36" s="123" t="s">
        <v>147</v>
      </c>
      <c r="L36" s="123" t="s">
        <v>147</v>
      </c>
      <c r="M36" s="123" t="s">
        <v>147</v>
      </c>
      <c r="N36" s="123" t="s">
        <v>147</v>
      </c>
      <c r="O36" s="123" t="s">
        <v>147</v>
      </c>
      <c r="P36" s="123" t="s">
        <v>147</v>
      </c>
      <c r="Q36" s="123" t="s">
        <v>147</v>
      </c>
      <c r="R36" s="123" t="s">
        <v>147</v>
      </c>
    </row>
    <row r="37" spans="1:18" ht="15" customHeight="1" x14ac:dyDescent="0.3">
      <c r="A37" s="195"/>
      <c r="B37" s="201" t="s">
        <v>176</v>
      </c>
      <c r="C37" s="183" t="s">
        <v>177</v>
      </c>
      <c r="D37" s="185"/>
      <c r="E37" s="73" t="s">
        <v>147</v>
      </c>
      <c r="F37" s="73" t="s">
        <v>147</v>
      </c>
      <c r="G37" s="122" t="s">
        <v>147</v>
      </c>
      <c r="H37" s="122" t="s">
        <v>147</v>
      </c>
      <c r="I37" s="132" t="s">
        <v>147</v>
      </c>
      <c r="J37" s="122" t="s">
        <v>147</v>
      </c>
      <c r="K37" s="123" t="s">
        <v>147</v>
      </c>
      <c r="L37" s="123" t="s">
        <v>147</v>
      </c>
      <c r="M37" s="123" t="s">
        <v>147</v>
      </c>
      <c r="N37" s="123" t="s">
        <v>147</v>
      </c>
      <c r="O37" s="123" t="s">
        <v>147</v>
      </c>
      <c r="P37" s="123" t="s">
        <v>147</v>
      </c>
      <c r="Q37" s="123" t="s">
        <v>147</v>
      </c>
      <c r="R37" s="123" t="s">
        <v>147</v>
      </c>
    </row>
    <row r="38" spans="1:18" ht="15" customHeight="1" x14ac:dyDescent="0.3">
      <c r="A38" s="195"/>
      <c r="B38" s="198"/>
      <c r="C38" s="183" t="s">
        <v>178</v>
      </c>
      <c r="D38" s="185"/>
      <c r="E38" s="73" t="s">
        <v>147</v>
      </c>
      <c r="F38" s="73" t="s">
        <v>147</v>
      </c>
      <c r="G38" s="122" t="s">
        <v>147</v>
      </c>
      <c r="H38" s="122" t="s">
        <v>147</v>
      </c>
      <c r="I38" s="132" t="s">
        <v>147</v>
      </c>
      <c r="J38" s="122" t="s">
        <v>147</v>
      </c>
      <c r="K38" s="123" t="s">
        <v>147</v>
      </c>
      <c r="L38" s="123" t="s">
        <v>147</v>
      </c>
      <c r="M38" s="123" t="s">
        <v>147</v>
      </c>
      <c r="N38" s="123" t="s">
        <v>147</v>
      </c>
      <c r="O38" s="123" t="s">
        <v>147</v>
      </c>
      <c r="P38" s="123" t="s">
        <v>147</v>
      </c>
      <c r="Q38" s="123" t="s">
        <v>147</v>
      </c>
      <c r="R38" s="123" t="s">
        <v>147</v>
      </c>
    </row>
    <row r="39" spans="1:18" ht="15" customHeight="1" x14ac:dyDescent="0.3">
      <c r="A39" s="195"/>
      <c r="B39" s="198"/>
      <c r="C39" s="183" t="s">
        <v>179</v>
      </c>
      <c r="D39" s="185"/>
      <c r="E39" s="73" t="s">
        <v>147</v>
      </c>
      <c r="F39" s="73" t="s">
        <v>147</v>
      </c>
      <c r="G39" s="122" t="s">
        <v>147</v>
      </c>
      <c r="H39" s="122" t="s">
        <v>119</v>
      </c>
      <c r="I39" s="132" t="s">
        <v>173</v>
      </c>
      <c r="J39" s="122" t="s">
        <v>119</v>
      </c>
      <c r="K39" s="123" t="s">
        <v>119</v>
      </c>
      <c r="L39" s="123" t="s">
        <v>119</v>
      </c>
      <c r="M39" s="123" t="s">
        <v>119</v>
      </c>
      <c r="N39" s="123" t="s">
        <v>119</v>
      </c>
      <c r="O39" s="123" t="s">
        <v>119</v>
      </c>
      <c r="P39" s="123" t="s">
        <v>147</v>
      </c>
      <c r="Q39" s="123" t="s">
        <v>119</v>
      </c>
      <c r="R39" s="123" t="s">
        <v>119</v>
      </c>
    </row>
    <row r="40" spans="1:18" ht="15" customHeight="1" x14ac:dyDescent="0.3">
      <c r="A40" s="195"/>
      <c r="B40" s="198"/>
      <c r="C40" s="183" t="s">
        <v>180</v>
      </c>
      <c r="D40" s="185"/>
      <c r="E40" s="73" t="s">
        <v>147</v>
      </c>
      <c r="F40" s="73" t="s">
        <v>147</v>
      </c>
      <c r="G40" s="122" t="s">
        <v>147</v>
      </c>
      <c r="H40" s="122" t="s">
        <v>147</v>
      </c>
      <c r="I40" s="132" t="s">
        <v>147</v>
      </c>
      <c r="J40" s="122" t="s">
        <v>147</v>
      </c>
      <c r="K40" s="123" t="s">
        <v>147</v>
      </c>
      <c r="L40" s="123" t="s">
        <v>147</v>
      </c>
      <c r="M40" s="123" t="s">
        <v>147</v>
      </c>
      <c r="N40" s="123" t="s">
        <v>147</v>
      </c>
      <c r="O40" s="123" t="s">
        <v>147</v>
      </c>
      <c r="P40" s="123" t="s">
        <v>147</v>
      </c>
      <c r="Q40" s="123" t="s">
        <v>147</v>
      </c>
      <c r="R40" s="123" t="s">
        <v>147</v>
      </c>
    </row>
    <row r="41" spans="1:18" ht="15" customHeight="1" x14ac:dyDescent="0.3">
      <c r="A41" s="195"/>
      <c r="B41" s="198"/>
      <c r="C41" s="183" t="s">
        <v>181</v>
      </c>
      <c r="D41" s="185"/>
      <c r="E41" s="73" t="s">
        <v>147</v>
      </c>
      <c r="F41" s="73" t="s">
        <v>147</v>
      </c>
      <c r="G41" s="122" t="s">
        <v>147</v>
      </c>
      <c r="H41" s="122" t="s">
        <v>119</v>
      </c>
      <c r="I41" s="132" t="s">
        <v>173</v>
      </c>
      <c r="J41" s="122" t="s">
        <v>119</v>
      </c>
      <c r="K41" s="123" t="s">
        <v>119</v>
      </c>
      <c r="L41" s="123" t="s">
        <v>119</v>
      </c>
      <c r="M41" s="123" t="s">
        <v>119</v>
      </c>
      <c r="N41" s="123" t="s">
        <v>119</v>
      </c>
      <c r="O41" s="123" t="s">
        <v>119</v>
      </c>
      <c r="P41" s="123" t="s">
        <v>147</v>
      </c>
      <c r="Q41" s="123" t="s">
        <v>119</v>
      </c>
      <c r="R41" s="123" t="s">
        <v>119</v>
      </c>
    </row>
    <row r="42" spans="1:18" ht="15" customHeight="1" x14ac:dyDescent="0.3">
      <c r="A42" s="195"/>
      <c r="B42" s="196"/>
      <c r="C42" s="183" t="s">
        <v>182</v>
      </c>
      <c r="D42" s="185"/>
      <c r="E42" s="73" t="s">
        <v>147</v>
      </c>
      <c r="F42" s="73" t="s">
        <v>147</v>
      </c>
      <c r="G42" s="122" t="s">
        <v>147</v>
      </c>
      <c r="H42" s="122" t="s">
        <v>119</v>
      </c>
      <c r="I42" s="132" t="s">
        <v>147</v>
      </c>
      <c r="J42" s="122" t="s">
        <v>119</v>
      </c>
      <c r="K42" s="123" t="s">
        <v>119</v>
      </c>
      <c r="L42" s="123" t="s">
        <v>119</v>
      </c>
      <c r="M42" s="123" t="s">
        <v>119</v>
      </c>
      <c r="N42" s="123" t="s">
        <v>119</v>
      </c>
      <c r="O42" s="123" t="s">
        <v>119</v>
      </c>
      <c r="P42" s="123" t="s">
        <v>147</v>
      </c>
      <c r="Q42" s="123" t="s">
        <v>119</v>
      </c>
      <c r="R42" s="123" t="s">
        <v>119</v>
      </c>
    </row>
    <row r="43" spans="1:18" ht="15" customHeight="1" x14ac:dyDescent="0.3">
      <c r="A43" s="195"/>
      <c r="B43" s="198" t="s">
        <v>183</v>
      </c>
      <c r="C43" s="183" t="s">
        <v>184</v>
      </c>
      <c r="D43" s="185"/>
      <c r="E43" s="73" t="s">
        <v>147</v>
      </c>
      <c r="F43" s="73" t="s">
        <v>147</v>
      </c>
      <c r="G43" s="73" t="s">
        <v>147</v>
      </c>
      <c r="H43" s="73" t="s">
        <v>147</v>
      </c>
      <c r="I43" s="114" t="s">
        <v>147</v>
      </c>
      <c r="J43" s="73" t="s">
        <v>147</v>
      </c>
      <c r="K43" s="118" t="s">
        <v>147</v>
      </c>
      <c r="L43" s="118" t="s">
        <v>147</v>
      </c>
      <c r="M43" s="118" t="s">
        <v>147</v>
      </c>
      <c r="N43" s="118" t="s">
        <v>147</v>
      </c>
      <c r="O43" s="118" t="s">
        <v>147</v>
      </c>
      <c r="P43" s="118" t="s">
        <v>147</v>
      </c>
      <c r="Q43" s="118" t="s">
        <v>147</v>
      </c>
      <c r="R43" s="118" t="s">
        <v>147</v>
      </c>
    </row>
    <row r="44" spans="1:18" ht="29.9" customHeight="1" x14ac:dyDescent="0.3">
      <c r="A44" s="195"/>
      <c r="B44" s="198"/>
      <c r="C44" s="192" t="s">
        <v>185</v>
      </c>
      <c r="D44" s="193"/>
      <c r="E44" s="73" t="s">
        <v>147</v>
      </c>
      <c r="F44" s="73" t="s">
        <v>147</v>
      </c>
      <c r="G44" s="73" t="s">
        <v>147</v>
      </c>
      <c r="H44" s="175"/>
      <c r="I44" s="175"/>
      <c r="J44" s="175"/>
      <c r="K44" s="175"/>
      <c r="L44" s="175"/>
      <c r="M44" s="175"/>
      <c r="N44" s="175"/>
      <c r="O44" s="175"/>
      <c r="P44" s="172" t="s">
        <v>147</v>
      </c>
      <c r="Q44" s="172" t="s">
        <v>147</v>
      </c>
      <c r="R44" s="122" t="s">
        <v>119</v>
      </c>
    </row>
    <row r="45" spans="1:18" ht="14.9" customHeight="1" x14ac:dyDescent="0.3">
      <c r="A45" s="195"/>
      <c r="B45" s="198"/>
      <c r="C45" s="183" t="s">
        <v>186</v>
      </c>
      <c r="D45" s="185"/>
      <c r="E45" s="73" t="s">
        <v>147</v>
      </c>
      <c r="F45" s="73" t="s">
        <v>147</v>
      </c>
      <c r="G45" s="73" t="s">
        <v>147</v>
      </c>
      <c r="H45" s="175"/>
      <c r="I45" s="175"/>
      <c r="J45" s="175"/>
      <c r="K45" s="175"/>
      <c r="L45" s="175"/>
      <c r="M45" s="175"/>
      <c r="N45" s="175"/>
      <c r="O45" s="175"/>
      <c r="P45" s="172" t="s">
        <v>147</v>
      </c>
      <c r="Q45" s="172" t="s">
        <v>147</v>
      </c>
      <c r="R45" s="172" t="s">
        <v>147</v>
      </c>
    </row>
    <row r="46" spans="1:18" x14ac:dyDescent="0.3">
      <c r="A46" s="195"/>
      <c r="B46" s="198"/>
      <c r="C46" s="199" t="s">
        <v>187</v>
      </c>
      <c r="D46" s="200"/>
      <c r="E46" s="73"/>
      <c r="F46" s="73"/>
      <c r="G46" s="73"/>
      <c r="H46" s="73"/>
      <c r="I46" s="73"/>
      <c r="J46" s="73"/>
      <c r="K46" s="118"/>
      <c r="L46" s="118"/>
      <c r="M46" s="118"/>
      <c r="N46" s="118"/>
      <c r="O46" s="118"/>
      <c r="P46" s="118"/>
      <c r="Q46" s="118"/>
      <c r="R46" s="118"/>
    </row>
    <row r="47" spans="1:18" ht="19.399999999999999" customHeight="1" x14ac:dyDescent="0.3">
      <c r="A47" s="195"/>
      <c r="B47" s="198"/>
      <c r="C47" s="199" t="s">
        <v>188</v>
      </c>
      <c r="D47" s="200"/>
      <c r="E47" s="120"/>
      <c r="F47" s="120"/>
      <c r="G47" s="120"/>
      <c r="H47" s="120"/>
      <c r="I47" s="120"/>
      <c r="J47" s="120"/>
      <c r="K47" s="121" t="s">
        <v>147</v>
      </c>
      <c r="L47" s="121" t="s">
        <v>147</v>
      </c>
      <c r="M47" s="121" t="s">
        <v>147</v>
      </c>
      <c r="N47" s="121" t="s">
        <v>147</v>
      </c>
      <c r="O47" s="121" t="s">
        <v>147</v>
      </c>
      <c r="P47" s="121" t="s">
        <v>147</v>
      </c>
      <c r="Q47" s="121" t="s">
        <v>147</v>
      </c>
      <c r="R47" s="121" t="s">
        <v>147</v>
      </c>
    </row>
    <row r="48" spans="1:18" ht="15" customHeight="1" x14ac:dyDescent="0.3">
      <c r="A48" s="195"/>
      <c r="B48" s="190" t="s">
        <v>189</v>
      </c>
      <c r="C48" s="183" t="s">
        <v>190</v>
      </c>
      <c r="D48" s="185"/>
      <c r="E48" s="73" t="s">
        <v>147</v>
      </c>
      <c r="F48" s="73" t="s">
        <v>147</v>
      </c>
      <c r="G48" s="118" t="s">
        <v>147</v>
      </c>
      <c r="H48" s="132" t="s">
        <v>119</v>
      </c>
      <c r="I48" s="132"/>
      <c r="J48" s="132" t="s">
        <v>119</v>
      </c>
      <c r="K48" s="132" t="s">
        <v>119</v>
      </c>
      <c r="L48" s="122" t="s">
        <v>119</v>
      </c>
      <c r="M48" s="132" t="s">
        <v>119</v>
      </c>
      <c r="N48" s="122" t="s">
        <v>147</v>
      </c>
      <c r="O48" s="122" t="s">
        <v>147</v>
      </c>
      <c r="P48" s="122" t="s">
        <v>147</v>
      </c>
      <c r="Q48" s="122" t="s">
        <v>147</v>
      </c>
      <c r="R48" s="122" t="s">
        <v>147</v>
      </c>
    </row>
    <row r="49" spans="1:18" ht="15" customHeight="1" x14ac:dyDescent="0.3">
      <c r="A49" s="195"/>
      <c r="B49" s="191"/>
      <c r="C49" s="192" t="s">
        <v>191</v>
      </c>
      <c r="D49" s="193"/>
      <c r="E49" s="73" t="s">
        <v>147</v>
      </c>
      <c r="F49" s="73" t="s">
        <v>147</v>
      </c>
      <c r="G49" s="118" t="s">
        <v>147</v>
      </c>
      <c r="H49" s="132"/>
      <c r="I49" s="132"/>
      <c r="J49" s="132"/>
      <c r="K49" s="132"/>
      <c r="L49" s="132"/>
      <c r="M49" s="132"/>
      <c r="N49" s="122" t="s">
        <v>147</v>
      </c>
      <c r="O49" s="122" t="s">
        <v>147</v>
      </c>
      <c r="P49" s="122" t="s">
        <v>147</v>
      </c>
      <c r="Q49" s="122" t="s">
        <v>147</v>
      </c>
      <c r="R49" s="122" t="s">
        <v>147</v>
      </c>
    </row>
    <row r="50" spans="1:18" ht="15" customHeight="1" x14ac:dyDescent="0.3">
      <c r="A50" s="195"/>
      <c r="B50" s="191"/>
      <c r="C50" s="183" t="s">
        <v>192</v>
      </c>
      <c r="D50" s="185"/>
      <c r="E50" s="73" t="s">
        <v>147</v>
      </c>
      <c r="F50" s="73" t="s">
        <v>147</v>
      </c>
      <c r="G50" s="73" t="s">
        <v>147</v>
      </c>
      <c r="H50" s="132"/>
      <c r="I50" s="132"/>
      <c r="J50" s="132"/>
      <c r="K50" s="132"/>
      <c r="L50" s="132"/>
      <c r="M50" s="132" t="s">
        <v>119</v>
      </c>
      <c r="N50" s="122" t="s">
        <v>147</v>
      </c>
      <c r="O50" s="122"/>
      <c r="P50" s="122" t="s">
        <v>147</v>
      </c>
      <c r="Q50" s="122" t="s">
        <v>119</v>
      </c>
      <c r="R50" s="122" t="s">
        <v>119</v>
      </c>
    </row>
    <row r="51" spans="1:18" ht="15" customHeight="1" x14ac:dyDescent="0.3">
      <c r="A51" s="195"/>
      <c r="B51" s="191"/>
      <c r="C51" s="183" t="s">
        <v>193</v>
      </c>
      <c r="D51" s="185"/>
      <c r="E51" s="73" t="s">
        <v>147</v>
      </c>
      <c r="F51" s="73" t="s">
        <v>147</v>
      </c>
      <c r="G51" s="73" t="s">
        <v>147</v>
      </c>
      <c r="H51" s="122" t="s">
        <v>119</v>
      </c>
      <c r="I51" s="132"/>
      <c r="J51" s="132"/>
      <c r="K51" s="132"/>
      <c r="L51" s="132"/>
      <c r="M51" s="122" t="s">
        <v>119</v>
      </c>
      <c r="N51" s="122" t="s">
        <v>147</v>
      </c>
      <c r="O51" s="132"/>
      <c r="P51" s="122" t="s">
        <v>147</v>
      </c>
      <c r="Q51" s="122" t="s">
        <v>119</v>
      </c>
      <c r="R51" s="132" t="s">
        <v>119</v>
      </c>
    </row>
    <row r="52" spans="1:18" ht="15" customHeight="1" x14ac:dyDescent="0.3">
      <c r="A52" s="195"/>
      <c r="B52" s="191"/>
      <c r="C52" s="183" t="s">
        <v>194</v>
      </c>
      <c r="D52" s="185"/>
      <c r="E52" s="73" t="s">
        <v>147</v>
      </c>
      <c r="F52" s="73" t="s">
        <v>147</v>
      </c>
      <c r="G52" s="73" t="s">
        <v>147</v>
      </c>
      <c r="H52" s="122" t="s">
        <v>147</v>
      </c>
      <c r="I52" s="122" t="s">
        <v>147</v>
      </c>
      <c r="J52" s="122" t="s">
        <v>147</v>
      </c>
      <c r="K52" s="122" t="s">
        <v>147</v>
      </c>
      <c r="L52" s="122" t="s">
        <v>147</v>
      </c>
      <c r="M52" s="122" t="s">
        <v>147</v>
      </c>
      <c r="N52" s="122" t="s">
        <v>147</v>
      </c>
      <c r="O52" s="122" t="s">
        <v>147</v>
      </c>
      <c r="P52" s="122" t="s">
        <v>147</v>
      </c>
      <c r="Q52" s="122" t="s">
        <v>147</v>
      </c>
      <c r="R52" s="122" t="s">
        <v>147</v>
      </c>
    </row>
    <row r="53" spans="1:18" ht="15" customHeight="1" x14ac:dyDescent="0.3">
      <c r="A53" s="195"/>
      <c r="B53" s="191"/>
      <c r="C53" s="183" t="s">
        <v>195</v>
      </c>
      <c r="D53" s="185"/>
      <c r="E53" s="73" t="s">
        <v>147</v>
      </c>
      <c r="F53" s="73" t="s">
        <v>147</v>
      </c>
      <c r="G53" s="73" t="s">
        <v>147</v>
      </c>
      <c r="H53" s="122" t="s">
        <v>147</v>
      </c>
      <c r="I53" s="122" t="s">
        <v>147</v>
      </c>
      <c r="J53" s="122" t="s">
        <v>147</v>
      </c>
      <c r="K53" s="122" t="s">
        <v>147</v>
      </c>
      <c r="L53" s="122" t="s">
        <v>147</v>
      </c>
      <c r="M53" s="122" t="s">
        <v>147</v>
      </c>
      <c r="N53" s="122" t="s">
        <v>147</v>
      </c>
      <c r="O53" s="122" t="s">
        <v>147</v>
      </c>
      <c r="P53" s="122" t="s">
        <v>147</v>
      </c>
      <c r="Q53" s="122" t="s">
        <v>147</v>
      </c>
      <c r="R53" s="122" t="s">
        <v>147</v>
      </c>
    </row>
    <row r="54" spans="1:18" ht="15" customHeight="1" x14ac:dyDescent="0.3">
      <c r="A54" s="195"/>
      <c r="B54" s="191"/>
      <c r="C54" s="183" t="s">
        <v>196</v>
      </c>
      <c r="D54" s="185"/>
      <c r="E54" s="74" t="s">
        <v>147</v>
      </c>
      <c r="F54" s="74" t="s">
        <v>147</v>
      </c>
      <c r="G54" s="74" t="s">
        <v>147</v>
      </c>
      <c r="H54" s="122" t="s">
        <v>147</v>
      </c>
      <c r="I54" s="122" t="s">
        <v>147</v>
      </c>
      <c r="J54" s="122" t="s">
        <v>147</v>
      </c>
      <c r="K54" s="122" t="s">
        <v>147</v>
      </c>
      <c r="L54" s="122" t="s">
        <v>147</v>
      </c>
      <c r="M54" s="122" t="s">
        <v>147</v>
      </c>
      <c r="N54" s="122" t="s">
        <v>147</v>
      </c>
      <c r="O54" s="122" t="s">
        <v>147</v>
      </c>
      <c r="P54" s="122" t="s">
        <v>147</v>
      </c>
      <c r="Q54" s="122" t="s">
        <v>147</v>
      </c>
      <c r="R54" s="122" t="s">
        <v>147</v>
      </c>
    </row>
    <row r="55" spans="1:18" x14ac:dyDescent="0.3">
      <c r="A55" s="195"/>
      <c r="B55" s="191"/>
      <c r="C55" s="183" t="s">
        <v>197</v>
      </c>
      <c r="D55" s="185"/>
      <c r="E55" s="73" t="s">
        <v>147</v>
      </c>
      <c r="F55" s="73" t="s">
        <v>147</v>
      </c>
      <c r="G55" s="73" t="s">
        <v>147</v>
      </c>
      <c r="H55" s="122" t="s">
        <v>147</v>
      </c>
      <c r="I55" s="122" t="s">
        <v>147</v>
      </c>
      <c r="J55" s="122" t="s">
        <v>147</v>
      </c>
      <c r="K55" s="122" t="s">
        <v>147</v>
      </c>
      <c r="L55" s="122" t="s">
        <v>147</v>
      </c>
      <c r="M55" s="122" t="s">
        <v>147</v>
      </c>
      <c r="N55" s="122" t="s">
        <v>147</v>
      </c>
      <c r="O55" s="122" t="s">
        <v>147</v>
      </c>
      <c r="P55" s="122" t="s">
        <v>147</v>
      </c>
      <c r="Q55" s="122" t="s">
        <v>147</v>
      </c>
      <c r="R55" s="122" t="s">
        <v>147</v>
      </c>
    </row>
    <row r="56" spans="1:18" ht="15" customHeight="1" x14ac:dyDescent="0.3">
      <c r="A56" s="195"/>
      <c r="B56" s="191"/>
      <c r="C56" s="183" t="s">
        <v>198</v>
      </c>
      <c r="D56" s="185"/>
      <c r="E56" s="73" t="s">
        <v>147</v>
      </c>
      <c r="F56" s="73" t="s">
        <v>147</v>
      </c>
      <c r="G56" s="73" t="s">
        <v>147</v>
      </c>
      <c r="H56" s="122" t="s">
        <v>119</v>
      </c>
      <c r="I56" s="122"/>
      <c r="J56" s="122" t="s">
        <v>119</v>
      </c>
      <c r="K56" s="122" t="s">
        <v>119</v>
      </c>
      <c r="L56" s="132"/>
      <c r="M56" s="122" t="s">
        <v>119</v>
      </c>
      <c r="N56" s="122" t="s">
        <v>147</v>
      </c>
      <c r="O56" s="122" t="s">
        <v>119</v>
      </c>
      <c r="P56" s="122" t="s">
        <v>119</v>
      </c>
      <c r="Q56" s="122" t="s">
        <v>119</v>
      </c>
      <c r="R56" s="122" t="s">
        <v>119</v>
      </c>
    </row>
    <row r="57" spans="1:18" ht="15" customHeight="1" x14ac:dyDescent="0.3">
      <c r="A57" s="195"/>
      <c r="B57" s="191"/>
      <c r="C57" s="183" t="s">
        <v>199</v>
      </c>
      <c r="D57" s="185"/>
      <c r="E57" s="120"/>
      <c r="F57" s="120"/>
      <c r="G57" s="120"/>
      <c r="H57" s="120"/>
      <c r="I57" s="120"/>
      <c r="J57" s="120"/>
      <c r="K57" s="118" t="s">
        <v>147</v>
      </c>
      <c r="L57" s="118" t="s">
        <v>147</v>
      </c>
      <c r="M57" s="118" t="s">
        <v>147</v>
      </c>
      <c r="N57" s="118" t="s">
        <v>147</v>
      </c>
      <c r="O57" s="118" t="s">
        <v>147</v>
      </c>
      <c r="P57" s="118" t="s">
        <v>147</v>
      </c>
      <c r="Q57" s="118" t="s">
        <v>147</v>
      </c>
      <c r="R57" s="118" t="s">
        <v>147</v>
      </c>
    </row>
    <row r="58" spans="1:18" ht="14.5" x14ac:dyDescent="0.3">
      <c r="A58" s="75"/>
      <c r="B58" s="68"/>
      <c r="C58" s="186"/>
      <c r="D58" s="186"/>
      <c r="E58" s="70"/>
      <c r="F58" s="70"/>
      <c r="G58" s="70"/>
      <c r="H58" s="70"/>
      <c r="I58" s="70"/>
      <c r="J58" s="70"/>
      <c r="K58" s="71"/>
      <c r="L58" s="72"/>
      <c r="M58" s="72"/>
      <c r="N58" s="72"/>
      <c r="O58" s="72"/>
      <c r="P58" s="72"/>
      <c r="Q58" s="72"/>
      <c r="R58" s="76"/>
    </row>
    <row r="59" spans="1:18" ht="41.25" customHeight="1" x14ac:dyDescent="0.3">
      <c r="A59" s="187" t="s">
        <v>200</v>
      </c>
      <c r="B59" s="188"/>
      <c r="C59" s="188"/>
      <c r="D59" s="188"/>
      <c r="E59" s="188"/>
      <c r="F59" s="188"/>
      <c r="G59" s="188"/>
      <c r="H59" s="188"/>
      <c r="I59" s="188"/>
      <c r="J59" s="188"/>
      <c r="K59" s="188"/>
      <c r="L59" s="188"/>
      <c r="M59" s="188"/>
      <c r="N59" s="188"/>
      <c r="O59" s="188"/>
      <c r="P59" s="188"/>
      <c r="Q59" s="188"/>
      <c r="R59" s="189"/>
    </row>
    <row r="60" spans="1:18" ht="14.15" customHeight="1" x14ac:dyDescent="0.3">
      <c r="A60" s="187" t="s">
        <v>201</v>
      </c>
      <c r="B60" s="188"/>
      <c r="C60" s="188"/>
      <c r="D60" s="189"/>
      <c r="E60" s="187" t="s">
        <v>201</v>
      </c>
      <c r="F60" s="188"/>
      <c r="G60" s="188"/>
      <c r="H60" s="188"/>
      <c r="I60" s="188"/>
      <c r="J60" s="188"/>
      <c r="K60" s="188"/>
      <c r="L60" s="188"/>
      <c r="M60" s="188"/>
      <c r="N60" s="188"/>
      <c r="O60" s="188"/>
      <c r="P60" s="188"/>
      <c r="Q60" s="188"/>
      <c r="R60" s="189"/>
    </row>
    <row r="61" spans="1:18" ht="28.4" customHeight="1" x14ac:dyDescent="0.3">
      <c r="A61" s="183" t="s">
        <v>202</v>
      </c>
      <c r="B61" s="184"/>
      <c r="C61" s="185"/>
      <c r="D61" s="74" t="s">
        <v>147</v>
      </c>
      <c r="E61" s="183" t="s">
        <v>203</v>
      </c>
      <c r="F61" s="184"/>
      <c r="G61" s="184"/>
      <c r="H61" s="184"/>
      <c r="I61" s="184"/>
      <c r="J61" s="184"/>
      <c r="K61" s="184"/>
      <c r="L61" s="184"/>
      <c r="M61" s="184"/>
      <c r="N61" s="184"/>
      <c r="O61" s="184"/>
      <c r="P61" s="184"/>
      <c r="Q61" s="185"/>
      <c r="R61" s="74" t="s">
        <v>147</v>
      </c>
    </row>
    <row r="62" spans="1:18" ht="28.25" customHeight="1" x14ac:dyDescent="0.3">
      <c r="A62" s="183" t="s">
        <v>204</v>
      </c>
      <c r="B62" s="184"/>
      <c r="C62" s="185"/>
      <c r="D62" s="131" t="s">
        <v>119</v>
      </c>
      <c r="E62" s="183" t="s">
        <v>205</v>
      </c>
      <c r="F62" s="184"/>
      <c r="G62" s="184"/>
      <c r="H62" s="184"/>
      <c r="I62" s="184"/>
      <c r="J62" s="184"/>
      <c r="K62" s="184"/>
      <c r="L62" s="184"/>
      <c r="M62" s="184"/>
      <c r="N62" s="184"/>
      <c r="O62" s="184"/>
      <c r="P62" s="184"/>
      <c r="Q62" s="185"/>
      <c r="R62" s="74" t="s">
        <v>147</v>
      </c>
    </row>
    <row r="63" spans="1:18" ht="15" customHeight="1" x14ac:dyDescent="0.3">
      <c r="A63" s="168"/>
      <c r="B63" s="77"/>
      <c r="C63" s="77"/>
      <c r="D63" s="77"/>
      <c r="E63" s="77"/>
      <c r="F63" s="77"/>
      <c r="G63" s="77"/>
      <c r="H63" s="77"/>
      <c r="I63" s="77"/>
      <c r="J63" s="77"/>
      <c r="K63" s="77"/>
      <c r="L63" s="77"/>
      <c r="M63" s="77"/>
      <c r="N63" s="77"/>
      <c r="O63" s="77"/>
      <c r="P63" s="77"/>
      <c r="Q63" s="77"/>
      <c r="R63" s="168"/>
    </row>
    <row r="64" spans="1:18" x14ac:dyDescent="0.3">
      <c r="A64" s="180" t="s">
        <v>206</v>
      </c>
      <c r="B64" s="181"/>
      <c r="C64" s="181"/>
      <c r="D64" s="181"/>
      <c r="E64" s="181"/>
      <c r="F64" s="181"/>
      <c r="G64" s="181"/>
      <c r="H64" s="181"/>
      <c r="I64" s="181"/>
      <c r="J64" s="181"/>
      <c r="K64" s="181"/>
      <c r="L64" s="181"/>
      <c r="M64" s="181"/>
      <c r="N64" s="181"/>
      <c r="O64" s="181"/>
      <c r="P64" s="181"/>
      <c r="Q64" s="181"/>
      <c r="R64" s="182"/>
    </row>
    <row r="65" spans="1:21" ht="39.65" customHeight="1" x14ac:dyDescent="0.3">
      <c r="A65" s="132">
        <v>1</v>
      </c>
      <c r="B65" s="179" t="s">
        <v>207</v>
      </c>
      <c r="C65" s="179"/>
      <c r="D65" s="179"/>
      <c r="E65" s="179"/>
      <c r="F65" s="179"/>
      <c r="G65" s="179"/>
      <c r="H65" s="179"/>
      <c r="I65" s="179"/>
      <c r="J65" s="179"/>
      <c r="K65" s="179"/>
      <c r="L65" s="179"/>
      <c r="M65" s="179"/>
      <c r="N65" s="179"/>
      <c r="O65" s="179"/>
      <c r="P65" s="179"/>
      <c r="Q65" s="179"/>
      <c r="R65" s="179"/>
    </row>
    <row r="66" spans="1:21" ht="17.25" customHeight="1" x14ac:dyDescent="0.3">
      <c r="A66" s="173"/>
      <c r="B66" s="174"/>
      <c r="C66" s="174"/>
      <c r="D66" s="174"/>
      <c r="E66" s="174"/>
      <c r="F66" s="174"/>
      <c r="G66" s="174"/>
      <c r="H66" s="174"/>
      <c r="I66" s="174"/>
      <c r="J66" s="174"/>
      <c r="K66" s="174"/>
      <c r="L66" s="174"/>
      <c r="M66" s="174"/>
      <c r="N66" s="174"/>
      <c r="O66" s="174"/>
      <c r="P66" s="174"/>
      <c r="Q66" s="174"/>
      <c r="R66" s="174"/>
      <c r="S66" s="176"/>
      <c r="T66" s="176"/>
      <c r="U66" s="176"/>
    </row>
    <row r="67" spans="1:21" ht="18.75" customHeight="1" x14ac:dyDescent="0.3">
      <c r="A67" s="173"/>
      <c r="B67" s="174"/>
      <c r="C67" s="174"/>
      <c r="D67" s="174"/>
      <c r="E67" s="174"/>
      <c r="F67" s="174"/>
      <c r="G67" s="174"/>
      <c r="H67" s="174"/>
      <c r="I67" s="174"/>
      <c r="J67" s="174"/>
      <c r="K67" s="174"/>
      <c r="L67" s="174"/>
      <c r="M67" s="174"/>
      <c r="N67" s="174"/>
      <c r="O67" s="174"/>
      <c r="P67" s="174"/>
      <c r="Q67" s="174"/>
      <c r="R67" s="174"/>
      <c r="S67" s="176"/>
      <c r="T67" s="176"/>
      <c r="U67" s="176"/>
    </row>
    <row r="68" spans="1:21" x14ac:dyDescent="0.3">
      <c r="A68" s="176"/>
      <c r="B68" s="176"/>
      <c r="C68" s="176"/>
      <c r="D68" s="176"/>
      <c r="E68" s="176"/>
      <c r="F68" s="176"/>
      <c r="G68" s="17"/>
      <c r="H68" s="36"/>
      <c r="I68" s="36"/>
      <c r="J68" s="36"/>
      <c r="K68" s="36"/>
      <c r="L68" s="36"/>
      <c r="M68" s="36"/>
      <c r="N68" s="36"/>
      <c r="O68" s="36"/>
      <c r="P68" s="36"/>
      <c r="Q68" s="36"/>
      <c r="R68" s="176"/>
      <c r="S68" s="36"/>
      <c r="T68" s="176"/>
      <c r="U68" s="176"/>
    </row>
    <row r="69" spans="1:21" x14ac:dyDescent="0.3">
      <c r="G69" s="17"/>
      <c r="H69" s="36"/>
      <c r="I69" s="36"/>
      <c r="J69" s="36"/>
      <c r="K69" s="36"/>
      <c r="L69" s="36"/>
      <c r="M69" s="36"/>
      <c r="N69" s="36"/>
      <c r="O69" s="36"/>
      <c r="P69" s="36"/>
      <c r="Q69" s="36"/>
      <c r="R69" s="176"/>
      <c r="S69" s="36"/>
    </row>
    <row r="70" spans="1:21" x14ac:dyDescent="0.3">
      <c r="G70" s="17"/>
      <c r="H70" s="36"/>
      <c r="I70" s="36"/>
      <c r="J70" s="36"/>
      <c r="K70" s="36"/>
      <c r="L70" s="36"/>
      <c r="M70" s="36"/>
      <c r="N70" s="36"/>
      <c r="O70" s="36"/>
      <c r="P70" s="36"/>
      <c r="Q70" s="36"/>
      <c r="R70" s="176"/>
      <c r="S70" s="36"/>
    </row>
    <row r="71" spans="1:21" x14ac:dyDescent="0.3">
      <c r="G71" s="17"/>
      <c r="H71" s="36"/>
      <c r="I71" s="36"/>
      <c r="J71" s="36"/>
      <c r="K71" s="36"/>
      <c r="L71" s="36"/>
      <c r="M71" s="36"/>
      <c r="N71" s="36"/>
      <c r="O71" s="36"/>
      <c r="P71" s="36"/>
      <c r="Q71" s="36"/>
      <c r="R71" s="176"/>
      <c r="S71" s="36"/>
    </row>
    <row r="72" spans="1:21" x14ac:dyDescent="0.3">
      <c r="G72" s="17"/>
      <c r="H72" s="36"/>
      <c r="I72" s="36"/>
      <c r="J72" s="36"/>
      <c r="K72" s="36"/>
      <c r="L72" s="36"/>
      <c r="M72" s="36"/>
      <c r="N72" s="36"/>
      <c r="O72" s="36"/>
      <c r="P72" s="36"/>
      <c r="Q72" s="36"/>
      <c r="R72" s="176"/>
      <c r="S72" s="36"/>
    </row>
    <row r="73" spans="1:21" x14ac:dyDescent="0.3">
      <c r="G73" s="17"/>
      <c r="H73" s="36"/>
      <c r="I73" s="36"/>
      <c r="J73" s="36"/>
      <c r="K73" s="36"/>
      <c r="L73" s="36"/>
      <c r="M73" s="36"/>
      <c r="N73" s="36"/>
      <c r="O73" s="36"/>
      <c r="P73" s="36"/>
      <c r="Q73" s="36"/>
      <c r="R73" s="176"/>
      <c r="S73" s="36"/>
    </row>
    <row r="74" spans="1:21" x14ac:dyDescent="0.3">
      <c r="G74" s="17"/>
      <c r="H74" s="36"/>
      <c r="I74" s="36"/>
      <c r="J74" s="36"/>
      <c r="K74" s="36"/>
      <c r="L74" s="36"/>
      <c r="M74" s="36"/>
      <c r="N74" s="36"/>
      <c r="O74" s="36"/>
      <c r="P74" s="36"/>
      <c r="Q74" s="36"/>
      <c r="R74" s="176"/>
      <c r="S74" s="36"/>
    </row>
    <row r="75" spans="1:21" ht="14.5" x14ac:dyDescent="0.35">
      <c r="G75"/>
      <c r="H75" s="177"/>
      <c r="I75" s="177"/>
      <c r="J75" s="177"/>
      <c r="K75" s="177"/>
      <c r="L75" s="177"/>
      <c r="M75" s="177"/>
      <c r="N75" s="177"/>
      <c r="O75" s="177"/>
      <c r="P75" s="177"/>
      <c r="Q75" s="177"/>
      <c r="R75" s="176"/>
      <c r="S75" s="177"/>
    </row>
    <row r="76" spans="1:21" x14ac:dyDescent="0.3">
      <c r="H76" s="176"/>
      <c r="I76" s="176"/>
      <c r="J76" s="176"/>
      <c r="K76" s="176"/>
      <c r="L76" s="176"/>
      <c r="M76" s="176"/>
      <c r="N76" s="176"/>
      <c r="O76" s="176"/>
      <c r="P76" s="176"/>
      <c r="Q76" s="176"/>
      <c r="R76" s="176"/>
      <c r="S76" s="176"/>
    </row>
  </sheetData>
  <sheetProtection sheet="1" objects="1" scenarios="1"/>
  <mergeCells count="86">
    <mergeCell ref="A10:B10"/>
    <mergeCell ref="C10:D11"/>
    <mergeCell ref="E10:E11"/>
    <mergeCell ref="F10:F11"/>
    <mergeCell ref="G10:G11"/>
    <mergeCell ref="A11:B11"/>
    <mergeCell ref="B7:R7"/>
    <mergeCell ref="C9:D9"/>
    <mergeCell ref="E9:F9"/>
    <mergeCell ref="G9:M9"/>
    <mergeCell ref="N9:P9"/>
    <mergeCell ref="Q9:R9"/>
    <mergeCell ref="C24:D24"/>
    <mergeCell ref="B25:B30"/>
    <mergeCell ref="C25:D25"/>
    <mergeCell ref="C26:D26"/>
    <mergeCell ref="C27:D27"/>
    <mergeCell ref="C28:D28"/>
    <mergeCell ref="C29:D29"/>
    <mergeCell ref="C30:D30"/>
    <mergeCell ref="B21:B24"/>
    <mergeCell ref="C21:D21"/>
    <mergeCell ref="C22:D22"/>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zoomScale="85" zoomScaleNormal="85" zoomScaleSheetLayoutView="100" workbookViewId="0">
      <selection activeCell="A5" sqref="A5"/>
    </sheetView>
  </sheetViews>
  <sheetFormatPr defaultColWidth="9.1796875" defaultRowHeight="14" x14ac:dyDescent="0.3"/>
  <cols>
    <col min="1" max="1" width="36.54296875" style="100" customWidth="1"/>
    <col min="2" max="2" width="85" style="100" bestFit="1" customWidth="1"/>
    <col min="3" max="3" width="13.453125" style="100" bestFit="1" customWidth="1"/>
    <col min="4" max="7" width="9.1796875" style="100"/>
    <col min="8" max="8" width="10" style="100" customWidth="1"/>
    <col min="9" max="16384" width="9.1796875" style="100"/>
  </cols>
  <sheetData>
    <row r="1" spans="1:9" x14ac:dyDescent="0.3">
      <c r="A1" s="4"/>
      <c r="B1" s="4"/>
      <c r="C1" s="4"/>
      <c r="D1" s="4"/>
      <c r="E1" s="4"/>
      <c r="F1" s="3" t="s">
        <v>0</v>
      </c>
      <c r="G1" s="4"/>
    </row>
    <row r="2" spans="1:9" x14ac:dyDescent="0.3">
      <c r="A2" s="4"/>
      <c r="B2" s="4"/>
      <c r="C2" s="4"/>
      <c r="D2" s="4"/>
      <c r="E2" s="4"/>
      <c r="F2" s="3" t="s">
        <v>208</v>
      </c>
      <c r="G2" s="4"/>
    </row>
    <row r="3" spans="1:9" x14ac:dyDescent="0.3">
      <c r="A3" s="4"/>
      <c r="B3" s="4"/>
      <c r="C3" s="4"/>
      <c r="D3" s="4"/>
      <c r="E3" s="4"/>
      <c r="F3" s="3" t="s">
        <v>5</v>
      </c>
      <c r="G3" s="4"/>
    </row>
    <row r="4" spans="1:9" x14ac:dyDescent="0.3">
      <c r="A4" s="5"/>
      <c r="B4" s="5"/>
      <c r="C4" s="5"/>
      <c r="D4" s="5"/>
      <c r="E4" s="5"/>
      <c r="F4" s="5"/>
      <c r="G4" s="5"/>
      <c r="H4" s="5"/>
    </row>
    <row r="5" spans="1:9" ht="22.5" customHeight="1" x14ac:dyDescent="0.5">
      <c r="A5" s="78" t="s">
        <v>209</v>
      </c>
      <c r="B5" s="79"/>
      <c r="C5" s="79"/>
      <c r="D5" s="79"/>
      <c r="E5" s="79"/>
      <c r="F5" s="80"/>
      <c r="G5" s="80"/>
      <c r="H5" s="80"/>
      <c r="I5" s="80"/>
    </row>
    <row r="6" spans="1:9" x14ac:dyDescent="0.3">
      <c r="A6" s="80"/>
      <c r="B6" s="80"/>
      <c r="C6" s="80"/>
      <c r="D6" s="80"/>
      <c r="E6" s="80"/>
      <c r="F6" s="80"/>
      <c r="G6" s="80"/>
      <c r="H6" s="80"/>
      <c r="I6" s="80"/>
    </row>
    <row r="7" spans="1:9" x14ac:dyDescent="0.3">
      <c r="A7" s="227"/>
      <c r="B7" s="227"/>
      <c r="C7" s="80"/>
      <c r="D7" s="80"/>
      <c r="E7" s="80"/>
      <c r="F7" s="101"/>
      <c r="G7" s="101"/>
      <c r="H7" s="101"/>
      <c r="I7" s="101"/>
    </row>
    <row r="8" spans="1:9" x14ac:dyDescent="0.3">
      <c r="A8" s="80"/>
      <c r="B8" s="80"/>
      <c r="C8" s="80"/>
      <c r="D8" s="80"/>
      <c r="E8" s="80"/>
      <c r="F8" s="80"/>
      <c r="G8" s="80"/>
      <c r="H8" s="80"/>
      <c r="I8" s="80"/>
    </row>
    <row r="9" spans="1:9" x14ac:dyDescent="0.3">
      <c r="A9" s="80"/>
      <c r="B9" s="80"/>
      <c r="C9" s="80"/>
      <c r="D9" s="80"/>
      <c r="E9" s="80"/>
      <c r="F9" s="80"/>
      <c r="G9" s="80"/>
      <c r="H9" s="80"/>
      <c r="I9" s="80"/>
    </row>
    <row r="10" spans="1:9" x14ac:dyDescent="0.3">
      <c r="A10" s="80"/>
      <c r="B10" s="80"/>
      <c r="C10" s="80"/>
      <c r="D10" s="80"/>
      <c r="E10" s="80"/>
      <c r="F10" s="80"/>
      <c r="G10" s="80"/>
      <c r="H10" s="80"/>
      <c r="I10" s="80"/>
    </row>
    <row r="11" spans="1:9" x14ac:dyDescent="0.3">
      <c r="A11" s="105" t="s">
        <v>210</v>
      </c>
      <c r="B11" s="80"/>
      <c r="C11" s="80"/>
      <c r="D11" s="80"/>
      <c r="E11" s="80"/>
      <c r="F11" s="80"/>
      <c r="G11" s="80"/>
      <c r="H11" s="80"/>
      <c r="I11" s="80"/>
    </row>
    <row r="12" spans="1:9" x14ac:dyDescent="0.3">
      <c r="A12" s="80" t="s">
        <v>211</v>
      </c>
      <c r="B12" s="80"/>
      <c r="C12" s="80"/>
      <c r="D12" s="80"/>
      <c r="E12" s="80"/>
      <c r="F12" s="80"/>
      <c r="G12" s="80"/>
      <c r="H12" s="80"/>
      <c r="I12" s="80"/>
    </row>
    <row r="13" spans="1:9" x14ac:dyDescent="0.3">
      <c r="A13" s="80"/>
      <c r="B13" s="80"/>
      <c r="C13" s="80"/>
      <c r="D13" s="80"/>
      <c r="E13" s="80"/>
      <c r="F13" s="80"/>
      <c r="G13" s="80"/>
      <c r="H13" s="80"/>
      <c r="I13" s="80"/>
    </row>
    <row r="14" spans="1:9" x14ac:dyDescent="0.3">
      <c r="A14" s="80"/>
      <c r="B14" s="80"/>
      <c r="C14" s="105" t="s">
        <v>212</v>
      </c>
      <c r="D14" s="80"/>
      <c r="E14" s="80"/>
      <c r="F14" s="80"/>
      <c r="G14" s="80"/>
      <c r="H14" s="80"/>
      <c r="I14" s="80"/>
    </row>
    <row r="15" spans="1:9" x14ac:dyDescent="0.3">
      <c r="A15" s="117" t="s">
        <v>213</v>
      </c>
      <c r="B15" s="126" t="s">
        <v>214</v>
      </c>
      <c r="C15" s="113"/>
      <c r="D15" s="73"/>
      <c r="E15" s="80"/>
      <c r="F15" s="80"/>
      <c r="G15" s="80"/>
      <c r="H15" s="80"/>
      <c r="I15" s="80"/>
    </row>
    <row r="16" spans="1:9" ht="14" customHeight="1" x14ac:dyDescent="0.3">
      <c r="A16" s="223" t="s">
        <v>215</v>
      </c>
      <c r="B16" s="116" t="s">
        <v>216</v>
      </c>
      <c r="C16" s="115"/>
      <c r="D16" s="73" t="s">
        <v>119</v>
      </c>
      <c r="E16" s="80"/>
      <c r="F16" s="80"/>
      <c r="G16" s="80"/>
      <c r="H16" s="80"/>
      <c r="I16" s="80"/>
    </row>
    <row r="17" spans="1:9" ht="14" customHeight="1" x14ac:dyDescent="0.3">
      <c r="A17" s="224"/>
      <c r="B17" s="116" t="s">
        <v>217</v>
      </c>
      <c r="C17" s="115"/>
      <c r="D17" s="73" t="s">
        <v>119</v>
      </c>
      <c r="E17" s="80"/>
      <c r="F17" s="80"/>
      <c r="G17" s="80"/>
      <c r="H17" s="80"/>
      <c r="I17" s="80"/>
    </row>
    <row r="18" spans="1:9" x14ac:dyDescent="0.3">
      <c r="A18" s="225"/>
      <c r="B18" s="116" t="s">
        <v>218</v>
      </c>
      <c r="C18" s="115"/>
      <c r="D18" s="73"/>
      <c r="E18" s="80"/>
      <c r="F18" s="80"/>
      <c r="G18" s="80"/>
      <c r="H18" s="80"/>
      <c r="I18" s="80"/>
    </row>
    <row r="19" spans="1:9" ht="14" customHeight="1" x14ac:dyDescent="0.3">
      <c r="A19" s="226" t="s">
        <v>219</v>
      </c>
      <c r="B19" s="116" t="s">
        <v>220</v>
      </c>
      <c r="C19" s="115" t="s">
        <v>221</v>
      </c>
      <c r="D19" s="73"/>
      <c r="E19" s="80"/>
      <c r="F19" s="80"/>
      <c r="G19" s="80"/>
      <c r="H19" s="80"/>
      <c r="I19" s="80"/>
    </row>
    <row r="20" spans="1:9" ht="15.65" customHeight="1" x14ac:dyDescent="0.3">
      <c r="A20" s="226"/>
      <c r="B20" s="116" t="s">
        <v>222</v>
      </c>
      <c r="C20" s="115" t="s">
        <v>223</v>
      </c>
      <c r="D20" s="73"/>
      <c r="E20" s="80"/>
      <c r="F20" s="80"/>
      <c r="G20" s="80"/>
      <c r="H20" s="80"/>
      <c r="I20" s="80"/>
    </row>
    <row r="21" spans="1:9" x14ac:dyDescent="0.3">
      <c r="A21" s="226"/>
      <c r="B21" s="116" t="s">
        <v>224</v>
      </c>
      <c r="C21" s="115" t="s">
        <v>225</v>
      </c>
      <c r="D21" s="73"/>
      <c r="E21" s="80"/>
      <c r="F21" s="80"/>
      <c r="G21" s="80"/>
      <c r="H21" s="80"/>
      <c r="I21" s="80"/>
    </row>
    <row r="22" spans="1:9" x14ac:dyDescent="0.3">
      <c r="A22" s="226"/>
      <c r="B22" s="116" t="s">
        <v>226</v>
      </c>
      <c r="C22" s="115" t="s">
        <v>227</v>
      </c>
      <c r="D22" s="73"/>
      <c r="E22" s="80"/>
      <c r="F22" s="80"/>
      <c r="G22" s="80"/>
      <c r="H22" s="80"/>
      <c r="I22" s="80"/>
    </row>
    <row r="23" spans="1:9" x14ac:dyDescent="0.3">
      <c r="A23" s="226"/>
      <c r="B23" s="116" t="s">
        <v>228</v>
      </c>
      <c r="C23" s="115" t="s">
        <v>229</v>
      </c>
      <c r="D23" s="73"/>
      <c r="E23" s="80"/>
      <c r="F23" s="80"/>
      <c r="G23" s="80"/>
      <c r="H23" s="80"/>
      <c r="I23" s="80"/>
    </row>
    <row r="24" spans="1:9" x14ac:dyDescent="0.3">
      <c r="A24" s="226"/>
      <c r="B24" s="116" t="s">
        <v>230</v>
      </c>
      <c r="C24" s="115" t="s">
        <v>231</v>
      </c>
      <c r="D24" s="73"/>
      <c r="E24" s="80"/>
      <c r="F24" s="80"/>
      <c r="G24" s="80"/>
      <c r="H24" s="80"/>
      <c r="I24" s="80"/>
    </row>
    <row r="25" spans="1:9" x14ac:dyDescent="0.3">
      <c r="A25" s="226"/>
      <c r="B25" s="116" t="s">
        <v>232</v>
      </c>
      <c r="C25" s="115" t="s">
        <v>233</v>
      </c>
      <c r="D25" s="73"/>
      <c r="E25" s="80"/>
      <c r="F25" s="80"/>
      <c r="G25" s="80"/>
      <c r="H25" s="80"/>
      <c r="I25" s="80"/>
    </row>
    <row r="26" spans="1:9" x14ac:dyDescent="0.3">
      <c r="A26" s="226"/>
      <c r="B26" s="116" t="s">
        <v>234</v>
      </c>
      <c r="C26" s="115" t="s">
        <v>235</v>
      </c>
      <c r="D26" s="73"/>
      <c r="E26" s="80"/>
      <c r="F26" s="80"/>
      <c r="G26" s="80"/>
      <c r="H26" s="80"/>
      <c r="I26" s="80"/>
    </row>
    <row r="27" spans="1:9" x14ac:dyDescent="0.3">
      <c r="A27" s="226"/>
      <c r="B27" s="116" t="s">
        <v>236</v>
      </c>
      <c r="C27" s="115" t="s">
        <v>237</v>
      </c>
      <c r="D27" s="73"/>
      <c r="E27" s="80"/>
      <c r="F27" s="80"/>
      <c r="G27" s="80"/>
      <c r="H27" s="80"/>
      <c r="I27" s="80"/>
    </row>
    <row r="28" spans="1:9" x14ac:dyDescent="0.3">
      <c r="A28" s="226"/>
      <c r="B28" s="116" t="s">
        <v>238</v>
      </c>
      <c r="C28" s="115" t="s">
        <v>239</v>
      </c>
      <c r="D28" s="124"/>
      <c r="E28" s="80"/>
      <c r="F28" s="80"/>
      <c r="G28" s="80"/>
      <c r="H28" s="80"/>
      <c r="I28" s="80"/>
    </row>
    <row r="29" spans="1:9" ht="14" customHeight="1" x14ac:dyDescent="0.3">
      <c r="A29" s="228" t="s">
        <v>240</v>
      </c>
      <c r="B29" s="116" t="s">
        <v>241</v>
      </c>
      <c r="C29" s="115" t="s">
        <v>242</v>
      </c>
      <c r="D29" s="73"/>
      <c r="E29" s="80"/>
      <c r="F29" s="80"/>
      <c r="G29" s="80"/>
      <c r="H29" s="80"/>
      <c r="I29" s="80"/>
    </row>
    <row r="30" spans="1:9" x14ac:dyDescent="0.3">
      <c r="A30" s="228"/>
      <c r="B30" s="116" t="s">
        <v>243</v>
      </c>
      <c r="C30" s="115" t="s">
        <v>244</v>
      </c>
      <c r="D30" s="73"/>
      <c r="E30" s="80"/>
      <c r="F30" s="80"/>
      <c r="G30" s="80"/>
      <c r="H30" s="80"/>
      <c r="I30" s="80"/>
    </row>
    <row r="31" spans="1:9" x14ac:dyDescent="0.3">
      <c r="A31" s="228"/>
      <c r="B31" s="116" t="s">
        <v>245</v>
      </c>
      <c r="C31" s="115" t="s">
        <v>246</v>
      </c>
      <c r="D31" s="73"/>
      <c r="E31" s="81"/>
      <c r="F31" s="4"/>
      <c r="G31" s="4"/>
      <c r="H31" s="4"/>
    </row>
    <row r="32" spans="1:9" ht="15.5" x14ac:dyDescent="0.3">
      <c r="A32" s="228"/>
      <c r="B32" s="116" t="s">
        <v>247</v>
      </c>
      <c r="C32" s="115" t="s">
        <v>248</v>
      </c>
      <c r="D32" s="125"/>
      <c r="E32" s="89"/>
      <c r="F32" s="4"/>
      <c r="G32" s="4"/>
      <c r="H32" s="4"/>
    </row>
    <row r="33" spans="1:4" x14ac:dyDescent="0.3">
      <c r="A33" s="228"/>
      <c r="B33" s="116" t="s">
        <v>249</v>
      </c>
      <c r="C33" s="115" t="s">
        <v>250</v>
      </c>
      <c r="D33" s="73"/>
    </row>
    <row r="34" spans="1:4" x14ac:dyDescent="0.3">
      <c r="A34" s="228"/>
      <c r="B34" s="116" t="s">
        <v>251</v>
      </c>
      <c r="C34" s="115" t="s">
        <v>252</v>
      </c>
      <c r="D34" s="73"/>
    </row>
    <row r="35" spans="1:4" x14ac:dyDescent="0.3">
      <c r="A35" s="228"/>
      <c r="B35" s="116" t="s">
        <v>253</v>
      </c>
      <c r="C35" s="115" t="s">
        <v>254</v>
      </c>
      <c r="D35" s="73"/>
    </row>
    <row r="36" spans="1:4" x14ac:dyDescent="0.3">
      <c r="A36" s="222" t="s">
        <v>255</v>
      </c>
      <c r="B36" s="116" t="s">
        <v>256</v>
      </c>
      <c r="C36" s="115" t="s">
        <v>257</v>
      </c>
      <c r="D36" s="73"/>
    </row>
    <row r="37" spans="1:4" x14ac:dyDescent="0.3">
      <c r="A37" s="222"/>
      <c r="B37" s="116" t="s">
        <v>258</v>
      </c>
      <c r="C37" s="115" t="s">
        <v>259</v>
      </c>
      <c r="D37" s="73"/>
    </row>
    <row r="38" spans="1:4" x14ac:dyDescent="0.3">
      <c r="A38" s="222"/>
      <c r="B38" s="116" t="s">
        <v>260</v>
      </c>
      <c r="C38" s="115" t="s">
        <v>261</v>
      </c>
      <c r="D38" s="73"/>
    </row>
    <row r="39" spans="1:4" x14ac:dyDescent="0.3">
      <c r="A39" s="222"/>
      <c r="B39" s="116" t="s">
        <v>262</v>
      </c>
      <c r="C39" s="115" t="s">
        <v>263</v>
      </c>
      <c r="D39" s="73"/>
    </row>
    <row r="40" spans="1:4" x14ac:dyDescent="0.3">
      <c r="A40" s="222"/>
      <c r="B40" s="116" t="s">
        <v>264</v>
      </c>
      <c r="C40" s="115" t="s">
        <v>265</v>
      </c>
      <c r="D40" s="73"/>
    </row>
    <row r="41" spans="1:4" x14ac:dyDescent="0.3">
      <c r="A41" s="222"/>
      <c r="B41" s="116" t="s">
        <v>266</v>
      </c>
      <c r="C41" s="115" t="s">
        <v>267</v>
      </c>
      <c r="D41" s="74"/>
    </row>
    <row r="42" spans="1:4" x14ac:dyDescent="0.3">
      <c r="A42" s="222"/>
      <c r="B42" s="116" t="s">
        <v>268</v>
      </c>
      <c r="C42" s="115" t="s">
        <v>269</v>
      </c>
      <c r="D42" s="73"/>
    </row>
    <row r="43" spans="1:4" x14ac:dyDescent="0.3">
      <c r="A43" s="222"/>
      <c r="B43" s="116" t="s">
        <v>270</v>
      </c>
      <c r="C43" s="115" t="s">
        <v>271</v>
      </c>
      <c r="D43" s="73"/>
    </row>
    <row r="44" spans="1:4" x14ac:dyDescent="0.3">
      <c r="A44" s="222"/>
      <c r="B44" s="116" t="s">
        <v>272</v>
      </c>
      <c r="C44" s="115" t="s">
        <v>273</v>
      </c>
      <c r="D44" s="124"/>
    </row>
    <row r="45" spans="1:4" x14ac:dyDescent="0.3">
      <c r="A45" s="222"/>
      <c r="B45" s="116" t="s">
        <v>274</v>
      </c>
      <c r="C45" s="115" t="s">
        <v>275</v>
      </c>
      <c r="D45" s="124"/>
    </row>
    <row r="46" spans="1:4" x14ac:dyDescent="0.3">
      <c r="A46" s="222"/>
      <c r="B46" s="116" t="s">
        <v>276</v>
      </c>
      <c r="C46" s="115" t="s">
        <v>277</v>
      </c>
      <c r="D46" s="124"/>
    </row>
    <row r="47" spans="1:4" x14ac:dyDescent="0.3">
      <c r="A47" s="222"/>
      <c r="B47" s="116" t="s">
        <v>278</v>
      </c>
      <c r="C47" s="115" t="s">
        <v>279</v>
      </c>
      <c r="D47" s="124"/>
    </row>
    <row r="48" spans="1:4" x14ac:dyDescent="0.3">
      <c r="A48" s="222"/>
      <c r="B48" s="116" t="s">
        <v>280</v>
      </c>
      <c r="C48" s="115" t="s">
        <v>281</v>
      </c>
      <c r="D48" s="124"/>
    </row>
    <row r="49" spans="1:4" x14ac:dyDescent="0.3">
      <c r="A49" s="222"/>
      <c r="B49" s="116" t="s">
        <v>282</v>
      </c>
      <c r="C49" s="115" t="s">
        <v>283</v>
      </c>
      <c r="D49" s="73"/>
    </row>
    <row r="50" spans="1:4" x14ac:dyDescent="0.3">
      <c r="A50" s="222" t="s">
        <v>284</v>
      </c>
      <c r="B50" s="116" t="s">
        <v>285</v>
      </c>
      <c r="C50" s="115" t="s">
        <v>286</v>
      </c>
      <c r="D50" s="124"/>
    </row>
    <row r="51" spans="1:4" ht="14" customHeight="1" x14ac:dyDescent="0.3">
      <c r="A51" s="222"/>
      <c r="B51" s="116" t="s">
        <v>287</v>
      </c>
      <c r="C51" s="115" t="s">
        <v>288</v>
      </c>
      <c r="D51" s="124"/>
    </row>
    <row r="52" spans="1:4" ht="14" customHeight="1" x14ac:dyDescent="0.3">
      <c r="A52" s="222"/>
      <c r="B52" s="116" t="s">
        <v>289</v>
      </c>
      <c r="C52" s="115" t="s">
        <v>290</v>
      </c>
      <c r="D52" s="124"/>
    </row>
    <row r="53" spans="1:4" ht="14" customHeight="1" x14ac:dyDescent="0.3">
      <c r="A53" s="222"/>
      <c r="B53" s="116" t="s">
        <v>291</v>
      </c>
      <c r="C53" s="115" t="s">
        <v>292</v>
      </c>
      <c r="D53" s="124"/>
    </row>
    <row r="54" spans="1:4" ht="14" customHeight="1" x14ac:dyDescent="0.3">
      <c r="A54" s="222" t="s">
        <v>293</v>
      </c>
      <c r="B54" s="116" t="s">
        <v>294</v>
      </c>
      <c r="C54" s="115" t="s">
        <v>295</v>
      </c>
      <c r="D54" s="124"/>
    </row>
    <row r="55" spans="1:4" ht="14" customHeight="1" x14ac:dyDescent="0.3">
      <c r="A55" s="222"/>
      <c r="B55" s="116" t="s">
        <v>296</v>
      </c>
      <c r="C55" s="115" t="s">
        <v>297</v>
      </c>
      <c r="D55" s="124"/>
    </row>
    <row r="56" spans="1:4" ht="14" customHeight="1" x14ac:dyDescent="0.3">
      <c r="A56" s="222"/>
      <c r="B56" s="116" t="s">
        <v>298</v>
      </c>
      <c r="C56" s="115" t="s">
        <v>299</v>
      </c>
      <c r="D56" s="124"/>
    </row>
    <row r="57" spans="1:4" ht="14" customHeight="1" x14ac:dyDescent="0.3">
      <c r="A57" s="222"/>
      <c r="B57" s="116" t="s">
        <v>300</v>
      </c>
      <c r="C57" s="115" t="s">
        <v>301</v>
      </c>
      <c r="D57" s="124"/>
    </row>
    <row r="58" spans="1:4" ht="14" customHeight="1" x14ac:dyDescent="0.3">
      <c r="A58" s="222"/>
      <c r="B58" s="116" t="s">
        <v>302</v>
      </c>
      <c r="C58" s="115" t="s">
        <v>303</v>
      </c>
      <c r="D58" s="124"/>
    </row>
    <row r="59" spans="1:4" ht="14" customHeight="1" x14ac:dyDescent="0.3">
      <c r="A59" s="222" t="s">
        <v>304</v>
      </c>
      <c r="B59" s="116" t="s">
        <v>305</v>
      </c>
      <c r="C59" s="115"/>
      <c r="D59" s="124"/>
    </row>
    <row r="60" spans="1:4" ht="14" customHeight="1" x14ac:dyDescent="0.3">
      <c r="A60" s="222"/>
      <c r="B60" s="116" t="s">
        <v>306</v>
      </c>
      <c r="C60" s="115"/>
      <c r="D60" s="114"/>
    </row>
    <row r="61" spans="1:4" ht="14" customHeight="1" x14ac:dyDescent="0.3">
      <c r="A61" s="222"/>
      <c r="B61" s="116" t="s">
        <v>307</v>
      </c>
      <c r="C61" s="115"/>
      <c r="D61" s="114"/>
    </row>
    <row r="62" spans="1:4" ht="14" customHeight="1" x14ac:dyDescent="0.3">
      <c r="A62" s="222"/>
      <c r="B62" s="116" t="s">
        <v>308</v>
      </c>
      <c r="C62" s="115"/>
      <c r="D62" s="114"/>
    </row>
    <row r="63" spans="1:4" ht="14" customHeight="1" x14ac:dyDescent="0.3">
      <c r="A63" s="222"/>
      <c r="B63" s="116" t="s">
        <v>309</v>
      </c>
      <c r="C63" s="115"/>
      <c r="D63" s="114"/>
    </row>
    <row r="64" spans="1:4" ht="14" customHeight="1" x14ac:dyDescent="0.3">
      <c r="A64" s="222"/>
      <c r="B64" s="116" t="s">
        <v>310</v>
      </c>
      <c r="C64" s="115"/>
      <c r="D64" s="114"/>
    </row>
    <row r="65" spans="1:4" ht="14" customHeight="1" x14ac:dyDescent="0.3">
      <c r="A65" s="222"/>
      <c r="B65" s="116" t="s">
        <v>311</v>
      </c>
      <c r="C65" s="115"/>
      <c r="D65" s="114"/>
    </row>
    <row r="66" spans="1:4" ht="14" customHeight="1" x14ac:dyDescent="0.3">
      <c r="A66" s="222"/>
      <c r="B66" s="116" t="s">
        <v>312</v>
      </c>
      <c r="C66" s="115"/>
      <c r="D66" s="114"/>
    </row>
    <row r="67" spans="1:4" ht="14" customHeight="1" x14ac:dyDescent="0.3">
      <c r="A67" s="222"/>
      <c r="B67" s="116" t="s">
        <v>313</v>
      </c>
      <c r="C67" s="115"/>
      <c r="D67" s="114"/>
    </row>
    <row r="68" spans="1:4" ht="14" customHeight="1" x14ac:dyDescent="0.3">
      <c r="A68" s="222"/>
      <c r="B68" s="116" t="s">
        <v>314</v>
      </c>
      <c r="C68" s="115"/>
      <c r="D68" s="114"/>
    </row>
    <row r="69" spans="1:4" ht="14" customHeight="1" x14ac:dyDescent="0.3">
      <c r="A69" s="222"/>
      <c r="B69" s="116" t="s">
        <v>315</v>
      </c>
      <c r="C69" s="115"/>
      <c r="D69" s="114"/>
    </row>
    <row r="70" spans="1:4" ht="14" customHeight="1" x14ac:dyDescent="0.3">
      <c r="A70" s="222"/>
      <c r="B70" s="116" t="s">
        <v>316</v>
      </c>
      <c r="C70" s="115"/>
      <c r="D70" s="114"/>
    </row>
    <row r="71" spans="1:4" ht="14" customHeight="1" x14ac:dyDescent="0.3">
      <c r="A71" s="222"/>
      <c r="B71" s="116" t="s">
        <v>317</v>
      </c>
      <c r="C71" s="115"/>
      <c r="D71" s="114"/>
    </row>
    <row r="72" spans="1:4" ht="14" customHeight="1" x14ac:dyDescent="0.3">
      <c r="A72" s="222"/>
      <c r="B72" s="116" t="s">
        <v>318</v>
      </c>
      <c r="C72" s="115"/>
      <c r="D72" s="114"/>
    </row>
    <row r="73" spans="1:4" ht="14" customHeight="1" x14ac:dyDescent="0.3">
      <c r="A73" s="222"/>
      <c r="B73" s="116" t="s">
        <v>319</v>
      </c>
      <c r="C73" s="115"/>
      <c r="D73" s="114"/>
    </row>
    <row r="74" spans="1:4" ht="14" customHeight="1" x14ac:dyDescent="0.3">
      <c r="A74" s="222"/>
      <c r="B74" s="116" t="s">
        <v>320</v>
      </c>
      <c r="C74" s="115"/>
      <c r="D74" s="114"/>
    </row>
    <row r="75" spans="1:4" ht="14" customHeight="1" x14ac:dyDescent="0.3">
      <c r="A75" s="222"/>
      <c r="B75" s="116" t="s">
        <v>321</v>
      </c>
      <c r="C75" s="115"/>
      <c r="D75" s="114"/>
    </row>
    <row r="76" spans="1:4" ht="14" customHeight="1" x14ac:dyDescent="0.3">
      <c r="A76" s="222"/>
      <c r="B76" s="116" t="s">
        <v>322</v>
      </c>
      <c r="C76" s="115"/>
      <c r="D76" s="114"/>
    </row>
    <row r="77" spans="1:4" ht="14" customHeight="1" x14ac:dyDescent="0.3">
      <c r="A77" s="222"/>
      <c r="B77" s="116" t="s">
        <v>323</v>
      </c>
      <c r="C77" s="115"/>
      <c r="D77" s="114"/>
    </row>
    <row r="78" spans="1:4" ht="14" customHeight="1" x14ac:dyDescent="0.3">
      <c r="A78" s="222"/>
      <c r="B78" s="116" t="s">
        <v>324</v>
      </c>
      <c r="C78" s="115"/>
      <c r="D78" s="114"/>
    </row>
    <row r="79" spans="1:4" ht="14" customHeight="1" x14ac:dyDescent="0.3">
      <c r="A79" s="222"/>
      <c r="B79" s="116" t="s">
        <v>325</v>
      </c>
      <c r="C79" s="115"/>
      <c r="D79" s="114"/>
    </row>
    <row r="80" spans="1:4" ht="14" customHeight="1" x14ac:dyDescent="0.3">
      <c r="A80" s="222"/>
      <c r="B80" s="116" t="s">
        <v>326</v>
      </c>
      <c r="C80" s="115"/>
      <c r="D80" s="114"/>
    </row>
    <row r="81" spans="1:4" ht="14" customHeight="1" x14ac:dyDescent="0.3">
      <c r="A81" s="222"/>
      <c r="B81" s="116" t="s">
        <v>327</v>
      </c>
      <c r="C81" s="115"/>
      <c r="D81" s="114"/>
    </row>
    <row r="82" spans="1:4" ht="14" customHeight="1" x14ac:dyDescent="0.3">
      <c r="A82" s="222"/>
      <c r="B82" s="116" t="s">
        <v>328</v>
      </c>
      <c r="C82" s="115"/>
      <c r="D82" s="114"/>
    </row>
    <row r="83" spans="1:4" ht="14" customHeight="1" x14ac:dyDescent="0.3">
      <c r="A83" s="222"/>
      <c r="B83" s="116" t="s">
        <v>329</v>
      </c>
      <c r="C83" s="115"/>
      <c r="D83" s="114"/>
    </row>
    <row r="84" spans="1:4" ht="14" customHeight="1" x14ac:dyDescent="0.3">
      <c r="A84" s="222"/>
      <c r="B84" s="116" t="s">
        <v>330</v>
      </c>
      <c r="C84" s="115"/>
      <c r="D84" s="114"/>
    </row>
    <row r="85" spans="1:4" ht="14" customHeight="1" x14ac:dyDescent="0.3">
      <c r="A85" s="222"/>
      <c r="B85" s="116" t="s">
        <v>331</v>
      </c>
      <c r="C85" s="115"/>
      <c r="D85" s="114"/>
    </row>
    <row r="86" spans="1:4" ht="14" customHeight="1" x14ac:dyDescent="0.3">
      <c r="A86" s="222"/>
      <c r="B86" s="116" t="s">
        <v>332</v>
      </c>
      <c r="C86" s="115"/>
      <c r="D86" s="114"/>
    </row>
    <row r="87" spans="1:4" ht="14" customHeight="1" x14ac:dyDescent="0.3">
      <c r="A87" s="222"/>
      <c r="B87" s="116" t="s">
        <v>333</v>
      </c>
      <c r="C87" s="115"/>
      <c r="D87" s="114"/>
    </row>
    <row r="88" spans="1:4" ht="14" customHeight="1" x14ac:dyDescent="0.3">
      <c r="A88" s="222"/>
      <c r="B88" s="116" t="s">
        <v>334</v>
      </c>
      <c r="C88" s="115"/>
      <c r="D88" s="114"/>
    </row>
    <row r="89" spans="1:4" ht="14" customHeight="1" x14ac:dyDescent="0.3">
      <c r="A89" s="222"/>
      <c r="B89" s="116" t="s">
        <v>335</v>
      </c>
      <c r="C89" s="115"/>
      <c r="D89" s="114"/>
    </row>
    <row r="90" spans="1:4" ht="14" customHeight="1" x14ac:dyDescent="0.3">
      <c r="A90" s="222"/>
      <c r="B90" s="116" t="s">
        <v>336</v>
      </c>
      <c r="C90" s="115"/>
      <c r="D90" s="114"/>
    </row>
    <row r="91" spans="1:4" ht="14" customHeight="1" x14ac:dyDescent="0.3">
      <c r="A91" s="222"/>
      <c r="B91" s="116" t="s">
        <v>337</v>
      </c>
      <c r="C91" s="115"/>
      <c r="D91" s="114"/>
    </row>
    <row r="92" spans="1:4" ht="14" customHeight="1" x14ac:dyDescent="0.3">
      <c r="A92" s="222"/>
      <c r="B92" s="116" t="s">
        <v>338</v>
      </c>
      <c r="C92" s="115"/>
      <c r="D92" s="114"/>
    </row>
    <row r="93" spans="1:4" ht="14" customHeight="1" x14ac:dyDescent="0.3">
      <c r="A93" s="222"/>
      <c r="B93" s="116" t="s">
        <v>339</v>
      </c>
      <c r="C93" s="115"/>
      <c r="D93" s="114"/>
    </row>
    <row r="94" spans="1:4" ht="14" customHeight="1" x14ac:dyDescent="0.3">
      <c r="A94" s="222"/>
      <c r="B94" s="116" t="s">
        <v>340</v>
      </c>
      <c r="C94" s="115"/>
      <c r="D94" s="114"/>
    </row>
    <row r="95" spans="1:4" ht="14" customHeight="1" x14ac:dyDescent="0.3">
      <c r="A95" s="222"/>
      <c r="B95" s="116" t="s">
        <v>341</v>
      </c>
      <c r="C95" s="115"/>
      <c r="D95" s="114"/>
    </row>
    <row r="96" spans="1:4" ht="14" customHeight="1" x14ac:dyDescent="0.3">
      <c r="A96" s="222"/>
      <c r="B96" s="116" t="s">
        <v>342</v>
      </c>
      <c r="C96" s="115"/>
      <c r="D96" s="114"/>
    </row>
    <row r="97" spans="1:18" ht="14" customHeight="1" x14ac:dyDescent="0.3">
      <c r="A97" s="222"/>
      <c r="B97" s="116" t="s">
        <v>343</v>
      </c>
      <c r="C97" s="115"/>
      <c r="D97" s="114"/>
    </row>
    <row r="98" spans="1:18" ht="14" customHeight="1" x14ac:dyDescent="0.3">
      <c r="A98" s="222"/>
      <c r="B98" s="116" t="s">
        <v>344</v>
      </c>
      <c r="C98" s="115"/>
      <c r="D98" s="114"/>
    </row>
    <row r="99" spans="1:18" ht="14" customHeight="1" x14ac:dyDescent="0.3">
      <c r="A99" s="222"/>
      <c r="B99" s="116" t="s">
        <v>345</v>
      </c>
      <c r="C99" s="115"/>
      <c r="D99" s="114"/>
    </row>
    <row r="100" spans="1:18" ht="14" customHeight="1" x14ac:dyDescent="0.3">
      <c r="A100" s="222"/>
      <c r="B100" s="116" t="s">
        <v>346</v>
      </c>
      <c r="C100" s="115"/>
      <c r="D100" s="114"/>
    </row>
    <row r="101" spans="1:18" ht="14" customHeight="1" x14ac:dyDescent="0.3">
      <c r="A101" s="222"/>
      <c r="B101" s="116" t="s">
        <v>347</v>
      </c>
      <c r="C101" s="115"/>
      <c r="D101" s="114"/>
    </row>
    <row r="103" spans="1:18" x14ac:dyDescent="0.3">
      <c r="A103" s="112" t="s">
        <v>206</v>
      </c>
      <c r="B103" s="128"/>
      <c r="C103" s="128"/>
      <c r="D103" s="129"/>
    </row>
    <row r="104" spans="1:18" ht="14.15" customHeight="1" x14ac:dyDescent="0.3">
      <c r="A104" s="127"/>
      <c r="B104" s="221"/>
      <c r="C104" s="221"/>
      <c r="D104" s="221"/>
      <c r="E104" s="130"/>
      <c r="F104" s="130"/>
      <c r="G104" s="130"/>
      <c r="H104" s="130"/>
      <c r="I104" s="130"/>
      <c r="J104" s="130"/>
      <c r="K104" s="130"/>
      <c r="L104" s="130"/>
      <c r="M104" s="130"/>
      <c r="N104" s="130"/>
      <c r="O104" s="130"/>
      <c r="P104" s="130"/>
      <c r="Q104" s="130"/>
      <c r="R104" s="130"/>
    </row>
    <row r="108" spans="1:18" ht="14.5" x14ac:dyDescent="0.35">
      <c r="A108" s="160"/>
      <c r="B108" s="161" t="s">
        <v>348</v>
      </c>
      <c r="C108" s="98"/>
      <c r="D108" s="162"/>
      <c r="E108" s="162"/>
      <c r="F108" s="162"/>
    </row>
    <row r="109" spans="1:18" x14ac:dyDescent="0.3">
      <c r="A109" s="163"/>
      <c r="B109" s="164"/>
    </row>
    <row r="110" spans="1:18" x14ac:dyDescent="0.3">
      <c r="A110" s="160"/>
      <c r="B110" s="161" t="s">
        <v>349</v>
      </c>
      <c r="C110" s="100" t="s">
        <v>350</v>
      </c>
      <c r="D110" s="165"/>
      <c r="E110" s="165"/>
      <c r="F110" s="165"/>
      <c r="G110" s="165"/>
      <c r="H110" s="165"/>
      <c r="I110" s="165"/>
    </row>
    <row r="111" spans="1:18" x14ac:dyDescent="0.3">
      <c r="A111" s="163"/>
      <c r="B111" s="164"/>
    </row>
    <row r="112" spans="1:18" x14ac:dyDescent="0.3">
      <c r="A112" s="160"/>
      <c r="B112" s="161" t="s">
        <v>351</v>
      </c>
      <c r="C112" s="100" t="s">
        <v>352</v>
      </c>
      <c r="D112" s="7"/>
      <c r="E112" s="7"/>
      <c r="F112" s="7"/>
      <c r="G112" s="7"/>
      <c r="H112" s="7"/>
      <c r="I112" s="7"/>
    </row>
    <row r="113" spans="1:6" x14ac:dyDescent="0.3">
      <c r="A113" s="163"/>
      <c r="B113" s="164"/>
    </row>
    <row r="114" spans="1:6" x14ac:dyDescent="0.3">
      <c r="A114" s="160"/>
      <c r="B114" s="161" t="s">
        <v>353</v>
      </c>
      <c r="C114" s="98"/>
      <c r="D114" s="98"/>
      <c r="E114" s="98"/>
      <c r="F114" s="98"/>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44:D49 D15:D16 D21:D30 D32:D33 D19">
    <cfRule type="expression" dxfId="57" priority="15">
      <formula>AND(OR(CODE(D15)&lt;&gt;88,LEN(D15)&lt;&gt;1),NOT(ISBLANK(D15)))</formula>
    </cfRule>
  </conditionalFormatting>
  <conditionalFormatting sqref="D59">
    <cfRule type="expression" dxfId="56" priority="14">
      <formula>AND(OR(CODE(D59)&lt;&gt;88,LEN(D59)&lt;&gt;1),NOT(ISBLANK(D59)))</formula>
    </cfRule>
  </conditionalFormatting>
  <conditionalFormatting sqref="D36:D43">
    <cfRule type="expression" dxfId="55" priority="13">
      <formula>AND(OR(CODE(D36)&lt;&gt;88,LEN(D36)&lt;&gt;1),NOT(ISBLANK(D36)))</formula>
    </cfRule>
  </conditionalFormatting>
  <conditionalFormatting sqref="D31">
    <cfRule type="expression" dxfId="54" priority="12">
      <formula>AND(OR(CODE(D31)&lt;&gt;88,LEN(D31)&lt;&gt;1),NOT(ISBLANK(D31)))</formula>
    </cfRule>
  </conditionalFormatting>
  <conditionalFormatting sqref="D34">
    <cfRule type="expression" dxfId="53" priority="11">
      <formula>AND(OR(CODE(D34)&lt;&gt;88,LEN(D34)&lt;&gt;1),NOT(ISBLANK(D34)))</formula>
    </cfRule>
  </conditionalFormatting>
  <conditionalFormatting sqref="D20">
    <cfRule type="expression" dxfId="52" priority="6">
      <formula>AND(OR(CODE(D20)&lt;&gt;88,LEN(D20)&lt;&gt;1),NOT(ISBLANK(D20)))</formula>
    </cfRule>
  </conditionalFormatting>
  <conditionalFormatting sqref="D35">
    <cfRule type="expression" dxfId="51" priority="5">
      <formula>AND(OR(CODE(D35)&lt;&gt;88,LEN(D35)&lt;&gt;1),NOT(ISBLANK(D35)))</formula>
    </cfRule>
  </conditionalFormatting>
  <conditionalFormatting sqref="D17:D18">
    <cfRule type="expression" dxfId="50" priority="1">
      <formula>AND(OR(CODE(D17)&lt;&gt;88,LEN(D17)&lt;&gt;1),NOT(ISBLANK(D17)))</formula>
    </cfRule>
  </conditionalFormatting>
  <dataValidations count="1">
    <dataValidation type="custom" allowBlank="1" showInputMessage="1" showErrorMessage="1" errorTitle="Error Entry" error="Entry must be a capital X" sqref="D15:D59" xr:uid="{38851B94-7EBF-4A44-A974-535058D361B1}">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5" zoomScaleNormal="85" zoomScaleSheetLayoutView="130" zoomScalePageLayoutView="70" workbookViewId="0">
      <selection activeCell="D1" sqref="D1:W1"/>
    </sheetView>
  </sheetViews>
  <sheetFormatPr defaultColWidth="9.1796875" defaultRowHeight="14" x14ac:dyDescent="0.3"/>
  <cols>
    <col min="1" max="1" width="4.81640625" style="133" customWidth="1"/>
    <col min="2" max="2" width="24.453125" style="133" customWidth="1"/>
    <col min="3" max="3" width="79.1796875" style="155" bestFit="1" customWidth="1"/>
    <col min="4" max="23" width="5" style="133" customWidth="1"/>
    <col min="24" max="24" width="1.1796875" style="133" customWidth="1"/>
    <col min="25" max="16384" width="9.1796875" style="133"/>
  </cols>
  <sheetData>
    <row r="1" spans="1:24" ht="14" customHeight="1" x14ac:dyDescent="0.3">
      <c r="C1" s="134" t="s">
        <v>354</v>
      </c>
      <c r="D1" s="260" t="str">
        <f>Matrix!B9</f>
        <v>Abergeldie Complex Infrastructure Pty Ltd</v>
      </c>
      <c r="E1" s="261"/>
      <c r="F1" s="261"/>
      <c r="G1" s="261"/>
      <c r="H1" s="261"/>
      <c r="I1" s="261"/>
      <c r="J1" s="261"/>
      <c r="K1" s="261"/>
      <c r="L1" s="261"/>
      <c r="M1" s="261"/>
      <c r="N1" s="261"/>
      <c r="O1" s="261"/>
      <c r="P1" s="261"/>
      <c r="Q1" s="261"/>
      <c r="R1" s="261"/>
      <c r="S1" s="261"/>
      <c r="T1" s="261"/>
      <c r="U1" s="261"/>
      <c r="V1" s="261"/>
      <c r="W1" s="261"/>
      <c r="X1" s="135"/>
    </row>
    <row r="2" spans="1:24" x14ac:dyDescent="0.3">
      <c r="C2" s="134"/>
      <c r="D2" s="136"/>
      <c r="E2" s="136"/>
      <c r="F2" s="136"/>
      <c r="G2" s="136"/>
      <c r="H2" s="136"/>
      <c r="I2" s="136"/>
      <c r="J2" s="136"/>
      <c r="K2" s="136"/>
      <c r="L2" s="136"/>
      <c r="M2" s="136"/>
      <c r="N2" s="136"/>
      <c r="O2" s="136"/>
      <c r="P2" s="136"/>
      <c r="Q2" s="136"/>
      <c r="R2" s="136"/>
      <c r="S2" s="136"/>
      <c r="T2" s="136"/>
      <c r="U2" s="136"/>
      <c r="V2" s="136"/>
      <c r="W2" s="136"/>
    </row>
    <row r="3" spans="1:24" x14ac:dyDescent="0.3">
      <c r="C3" s="134" t="s">
        <v>355</v>
      </c>
      <c r="D3" s="262" t="str">
        <f>RIGHT(Matrix!A9, LEN(Matrix!A9)-SEARCH(" ", Matrix!A9))</f>
        <v>62</v>
      </c>
      <c r="E3" s="262"/>
      <c r="F3" s="262"/>
      <c r="G3" s="262"/>
      <c r="H3" s="262"/>
      <c r="I3" s="262"/>
      <c r="J3" s="262"/>
      <c r="K3" s="262"/>
      <c r="L3" s="262"/>
      <c r="M3" s="262"/>
      <c r="N3" s="262"/>
      <c r="O3" s="262"/>
      <c r="P3" s="262"/>
      <c r="Q3" s="262"/>
      <c r="R3" s="262"/>
      <c r="S3" s="262"/>
      <c r="T3" s="262"/>
      <c r="U3" s="262"/>
      <c r="V3" s="262"/>
      <c r="W3" s="262"/>
    </row>
    <row r="4" spans="1:24" x14ac:dyDescent="0.3">
      <c r="C4" s="134"/>
      <c r="D4" s="136"/>
      <c r="E4" s="136"/>
      <c r="F4" s="136"/>
      <c r="G4" s="136"/>
      <c r="H4" s="136"/>
      <c r="I4" s="136"/>
      <c r="J4" s="136"/>
      <c r="K4" s="136"/>
      <c r="L4" s="136"/>
      <c r="M4" s="136"/>
      <c r="N4" s="136"/>
      <c r="O4" s="136"/>
      <c r="P4" s="136"/>
      <c r="Q4" s="136"/>
      <c r="R4" s="136"/>
      <c r="S4" s="136"/>
      <c r="T4" s="136"/>
      <c r="U4" s="136"/>
      <c r="V4" s="136"/>
      <c r="W4" s="136"/>
    </row>
    <row r="5" spans="1:24" x14ac:dyDescent="0.3">
      <c r="A5" s="137"/>
      <c r="B5" s="137"/>
      <c r="C5" s="138" t="s">
        <v>356</v>
      </c>
      <c r="D5" s="263" t="s">
        <v>357</v>
      </c>
      <c r="E5" s="263"/>
      <c r="F5" s="263"/>
      <c r="G5" s="263"/>
      <c r="H5" s="263"/>
      <c r="I5" s="263"/>
      <c r="J5" s="263"/>
      <c r="K5" s="263"/>
      <c r="L5" s="263"/>
      <c r="M5" s="263"/>
      <c r="N5" s="263"/>
      <c r="O5" s="263"/>
      <c r="P5" s="263"/>
      <c r="Q5" s="263"/>
      <c r="R5" s="263"/>
      <c r="S5" s="263"/>
      <c r="T5" s="263"/>
      <c r="U5" s="263"/>
      <c r="V5" s="263"/>
      <c r="W5" s="263"/>
    </row>
    <row r="6" spans="1:24" x14ac:dyDescent="0.3">
      <c r="A6" s="137"/>
      <c r="B6" s="137"/>
      <c r="C6" s="138"/>
      <c r="D6" s="137"/>
      <c r="E6" s="137"/>
      <c r="F6" s="137"/>
      <c r="G6" s="137"/>
      <c r="H6" s="137"/>
      <c r="I6" s="137"/>
      <c r="J6" s="137"/>
      <c r="K6" s="137"/>
      <c r="L6" s="137"/>
      <c r="M6" s="137"/>
      <c r="N6" s="137"/>
      <c r="O6" s="137"/>
      <c r="P6" s="137"/>
      <c r="Q6" s="137"/>
      <c r="R6" s="137"/>
      <c r="S6" s="137"/>
      <c r="T6" s="137"/>
      <c r="U6" s="137"/>
      <c r="V6" s="137"/>
      <c r="W6" s="137"/>
    </row>
    <row r="7" spans="1:24" x14ac:dyDescent="0.3">
      <c r="A7" s="137"/>
      <c r="B7" s="137"/>
      <c r="C7" s="138" t="s">
        <v>358</v>
      </c>
      <c r="D7" s="264" t="s">
        <v>359</v>
      </c>
      <c r="E7" s="264"/>
      <c r="F7" s="264"/>
      <c r="G7" s="264"/>
      <c r="H7" s="264"/>
      <c r="I7" s="264"/>
      <c r="J7" s="264"/>
      <c r="K7" s="264"/>
      <c r="L7" s="264"/>
      <c r="M7" s="264"/>
      <c r="N7" s="264"/>
      <c r="O7" s="264"/>
      <c r="P7" s="264"/>
      <c r="Q7" s="264"/>
      <c r="R7" s="264"/>
      <c r="S7" s="264"/>
      <c r="T7" s="264"/>
      <c r="U7" s="264"/>
      <c r="V7" s="264"/>
      <c r="W7" s="264"/>
    </row>
    <row r="8" spans="1:24" x14ac:dyDescent="0.3">
      <c r="A8" s="137"/>
      <c r="B8" s="137"/>
      <c r="C8" s="138"/>
      <c r="D8" s="137"/>
      <c r="E8" s="137"/>
      <c r="F8" s="137"/>
      <c r="G8" s="137"/>
      <c r="H8" s="137"/>
      <c r="I8" s="137"/>
      <c r="J8" s="137"/>
      <c r="K8" s="137"/>
      <c r="L8" s="137"/>
      <c r="M8" s="137"/>
      <c r="N8" s="137"/>
      <c r="O8" s="137"/>
      <c r="P8" s="137"/>
      <c r="Q8" s="137"/>
      <c r="R8" s="137"/>
      <c r="S8" s="137"/>
      <c r="T8" s="137"/>
      <c r="U8" s="137"/>
      <c r="V8" s="137"/>
      <c r="W8" s="137"/>
    </row>
    <row r="9" spans="1:24" x14ac:dyDescent="0.3">
      <c r="A9" s="137"/>
      <c r="B9" s="137"/>
      <c r="C9" s="138" t="s">
        <v>360</v>
      </c>
      <c r="D9" s="264" t="s">
        <v>361</v>
      </c>
      <c r="E9" s="264"/>
      <c r="F9" s="264"/>
      <c r="G9" s="264"/>
      <c r="H9" s="264"/>
      <c r="I9" s="264"/>
      <c r="J9" s="264"/>
      <c r="K9" s="264"/>
      <c r="L9" s="264"/>
      <c r="M9" s="264"/>
      <c r="N9" s="264"/>
      <c r="O9" s="264"/>
      <c r="P9" s="264"/>
      <c r="Q9" s="264"/>
      <c r="R9" s="264"/>
      <c r="S9" s="264"/>
      <c r="T9" s="264"/>
      <c r="U9" s="264"/>
      <c r="V9" s="264"/>
      <c r="W9" s="264"/>
    </row>
    <row r="10" spans="1:24" x14ac:dyDescent="0.3">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3">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3">
      <c r="A12" s="137"/>
      <c r="B12" s="137"/>
      <c r="C12" s="138" t="s">
        <v>24</v>
      </c>
      <c r="D12" s="140" t="s">
        <v>362</v>
      </c>
      <c r="E12" s="137"/>
      <c r="F12" s="137"/>
      <c r="G12" s="137"/>
      <c r="H12" s="137"/>
      <c r="I12" s="137"/>
      <c r="J12" s="137"/>
      <c r="K12" s="137"/>
      <c r="L12" s="137"/>
      <c r="M12" s="137"/>
      <c r="N12" s="137"/>
      <c r="O12" s="137"/>
      <c r="P12" s="137"/>
      <c r="Q12" s="137"/>
      <c r="R12" s="137"/>
      <c r="S12" s="137"/>
      <c r="T12" s="137"/>
      <c r="U12" s="137"/>
      <c r="V12" s="137"/>
      <c r="W12" s="137"/>
    </row>
    <row r="13" spans="1:24" x14ac:dyDescent="0.3">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3">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5">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5" customHeight="1" x14ac:dyDescent="0.35">
      <c r="A16" s="146"/>
      <c r="B16" s="146"/>
      <c r="C16" s="147" t="s">
        <v>123</v>
      </c>
      <c r="D16" s="251" t="s">
        <v>124</v>
      </c>
      <c r="E16" s="252"/>
      <c r="F16" s="253" t="s">
        <v>125</v>
      </c>
      <c r="G16" s="254"/>
      <c r="H16" s="254"/>
      <c r="I16" s="254"/>
      <c r="J16" s="254"/>
      <c r="K16" s="254"/>
      <c r="L16" s="255"/>
      <c r="M16" s="256" t="s">
        <v>126</v>
      </c>
      <c r="N16" s="257"/>
      <c r="O16" s="258"/>
      <c r="P16" s="256" t="s">
        <v>363</v>
      </c>
      <c r="Q16" s="259"/>
    </row>
    <row r="17" spans="1:18" ht="15.65" customHeight="1" x14ac:dyDescent="0.3">
      <c r="A17" s="241"/>
      <c r="B17" s="242"/>
      <c r="C17" s="148" t="s">
        <v>128</v>
      </c>
      <c r="D17" s="106"/>
      <c r="E17" s="107"/>
      <c r="F17" s="108"/>
      <c r="G17" s="106"/>
      <c r="H17" s="106"/>
      <c r="I17" s="106"/>
      <c r="J17" s="106"/>
      <c r="K17" s="106"/>
      <c r="L17" s="107"/>
      <c r="M17" s="108"/>
      <c r="N17" s="106"/>
      <c r="O17" s="107"/>
      <c r="P17" s="108"/>
      <c r="Q17" s="107"/>
    </row>
    <row r="18" spans="1:18" ht="173.15" customHeight="1" x14ac:dyDescent="0.3">
      <c r="A18" s="243"/>
      <c r="B18" s="244"/>
      <c r="C18" s="149"/>
      <c r="D18" s="109" t="s">
        <v>129</v>
      </c>
      <c r="E18" s="110" t="s">
        <v>130</v>
      </c>
      <c r="F18" s="111" t="s">
        <v>131</v>
      </c>
      <c r="G18" s="109" t="s">
        <v>132</v>
      </c>
      <c r="H18" s="109" t="s">
        <v>133</v>
      </c>
      <c r="I18" s="109" t="s">
        <v>134</v>
      </c>
      <c r="J18" s="109" t="s">
        <v>135</v>
      </c>
      <c r="K18" s="109" t="s">
        <v>136</v>
      </c>
      <c r="L18" s="110" t="s">
        <v>137</v>
      </c>
      <c r="M18" s="111" t="s">
        <v>138</v>
      </c>
      <c r="N18" s="109" t="s">
        <v>139</v>
      </c>
      <c r="O18" s="110" t="s">
        <v>140</v>
      </c>
      <c r="P18" s="111" t="s">
        <v>141</v>
      </c>
      <c r="Q18" s="110" t="s">
        <v>142</v>
      </c>
    </row>
    <row r="19" spans="1:18" ht="15" customHeight="1" x14ac:dyDescent="0.3">
      <c r="A19" s="245" t="s">
        <v>144</v>
      </c>
      <c r="B19" s="232" t="s">
        <v>145</v>
      </c>
      <c r="C19" s="150" t="s">
        <v>146</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3">
      <c r="A20" s="245"/>
      <c r="B20" s="233"/>
      <c r="C20" s="150" t="s">
        <v>148</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5" customHeight="1" x14ac:dyDescent="0.3">
      <c r="A21" s="245"/>
      <c r="B21" s="233"/>
      <c r="C21" s="150" t="s">
        <v>149</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3">
      <c r="A22" s="245"/>
      <c r="B22" s="233"/>
      <c r="C22" s="150" t="s">
        <v>150</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3">
      <c r="A23" s="245"/>
      <c r="B23" s="233"/>
      <c r="C23" s="150" t="s">
        <v>151</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3">
      <c r="A24" s="245"/>
      <c r="B24" s="233"/>
      <c r="C24" s="150" t="s">
        <v>152</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3">
      <c r="A25" s="245"/>
      <c r="B25" s="233"/>
      <c r="C25" s="150" t="s">
        <v>153</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3">
      <c r="A26" s="245"/>
      <c r="B26" s="233"/>
      <c r="C26" s="150" t="s">
        <v>154</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3">
      <c r="A27" s="245"/>
      <c r="B27" s="234"/>
      <c r="C27" s="150" t="s">
        <v>155</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3">
      <c r="A28" s="245"/>
      <c r="B28" s="232" t="s">
        <v>364</v>
      </c>
      <c r="C28" s="150" t="s">
        <v>157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3">
      <c r="A29" s="245"/>
      <c r="B29" s="233"/>
      <c r="C29" s="150" t="s">
        <v>158</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3">
      <c r="A30" s="245"/>
      <c r="B30" s="233"/>
      <c r="C30" s="150" t="s">
        <v>159</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3">
      <c r="A31" s="245"/>
      <c r="B31" s="234"/>
      <c r="C31" s="150" t="s">
        <v>160</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5" customHeight="1" x14ac:dyDescent="0.3">
      <c r="A32" s="245"/>
      <c r="B32" s="247" t="s">
        <v>161</v>
      </c>
      <c r="C32" s="150" t="s">
        <v>162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3">
      <c r="A33" s="245"/>
      <c r="B33" s="248"/>
      <c r="C33" s="150" t="s">
        <v>163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3">
      <c r="A34" s="245"/>
      <c r="B34" s="248"/>
      <c r="C34" s="150" t="s">
        <v>164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3">
      <c r="A35" s="245"/>
      <c r="B35" s="248"/>
      <c r="C35" s="150" t="s">
        <v>165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3">
      <c r="A36" s="245"/>
      <c r="B36" s="248"/>
      <c r="C36" s="150" t="s">
        <v>166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3">
      <c r="A37" s="245"/>
      <c r="B37" s="249"/>
      <c r="C37" s="150" t="s">
        <v>167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3">
      <c r="A38" s="245"/>
      <c r="B38" s="232" t="s">
        <v>168</v>
      </c>
      <c r="C38" s="150" t="s">
        <v>169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3">
      <c r="A39" s="245"/>
      <c r="B39" s="233"/>
      <c r="C39" s="150" t="s">
        <v>170</v>
      </c>
      <c r="D39" s="151" t="str">
        <f>IF(LEN(Matrix!E32)&gt;0, "X","")</f>
        <v/>
      </c>
      <c r="E39" s="151" t="str">
        <f>IF(LEN(Matrix!F32)&gt;0, "X","")</f>
        <v/>
      </c>
      <c r="F39" s="151" t="str">
        <f>IF(LEN(Matrix!G32)&gt;0, "X","")</f>
        <v/>
      </c>
      <c r="G39" s="151" t="str">
        <f>IF(LEN(Matrix!H32)&gt;0, "X","")</f>
        <v/>
      </c>
      <c r="H39" s="151" t="str">
        <f>IF(LEN(Matrix!I32)&gt;0, "X","")</f>
        <v/>
      </c>
      <c r="I39" s="151" t="str">
        <f>IF(LEN(Matrix!J32)&gt;0, "X","")</f>
        <v>X</v>
      </c>
      <c r="J39" s="151" t="str">
        <f>IF(LEN(Matrix!K32)&gt;0, "X","")</f>
        <v/>
      </c>
      <c r="K39" s="151" t="str">
        <f>IF(LEN(Matrix!L32)&gt;0, "X","")</f>
        <v>X</v>
      </c>
      <c r="L39" s="151" t="str">
        <f>IF(LEN(Matrix!M32)&gt;0, "X","")</f>
        <v>X</v>
      </c>
      <c r="M39" s="151" t="str">
        <f>IF(LEN(Matrix!N32)&gt;0, "X","")</f>
        <v/>
      </c>
      <c r="N39" s="151" t="str">
        <f>IF(LEN(Matrix!O32)&gt;0, "X","")</f>
        <v>X</v>
      </c>
      <c r="O39" s="151" t="str">
        <f>IF(LEN(Matrix!P32)&gt;0, "X","")</f>
        <v>X</v>
      </c>
      <c r="P39" s="151" t="str">
        <f>IF(LEN(Matrix!Q32)&gt;0, "X","")</f>
        <v/>
      </c>
      <c r="Q39" s="151" t="str">
        <f>IF(LEN(Matrix!R32)&gt;0, "X","")</f>
        <v/>
      </c>
    </row>
    <row r="40" spans="1:17" ht="15" customHeight="1" x14ac:dyDescent="0.3">
      <c r="A40" s="245"/>
      <c r="B40" s="233"/>
      <c r="C40" s="150" t="s">
        <v>171</v>
      </c>
      <c r="D40" s="151" t="str">
        <f>IF(LEN(Matrix!E33)&gt;0, "X","")</f>
        <v/>
      </c>
      <c r="E40" s="151" t="str">
        <f>IF(LEN(Matrix!F33)&gt;0, "X","")</f>
        <v/>
      </c>
      <c r="F40" s="151" t="str">
        <f>IF(LEN(Matrix!G33)&gt;0, "X","")</f>
        <v/>
      </c>
      <c r="G40" s="151" t="str">
        <f>IF(LEN(Matrix!H33)&gt;0, "X","")</f>
        <v>X</v>
      </c>
      <c r="H40" s="151" t="str">
        <f>IF(LEN(Matrix!I33)&gt;0, "X","")</f>
        <v/>
      </c>
      <c r="I40" s="151" t="str">
        <f>IF(LEN(Matrix!J33)&gt;0, "X","")</f>
        <v>X</v>
      </c>
      <c r="J40" s="151" t="str">
        <f>IF(LEN(Matrix!K33)&gt;0, "X","")</f>
        <v>X</v>
      </c>
      <c r="K40" s="151" t="str">
        <f>IF(LEN(Matrix!L33)&gt;0, "X","")</f>
        <v>X</v>
      </c>
      <c r="L40" s="151" t="str">
        <f>IF(LEN(Matrix!M33)&gt;0, "X","")</f>
        <v>X</v>
      </c>
      <c r="M40" s="151" t="str">
        <f>IF(LEN(Matrix!N33)&gt;0, "X","")</f>
        <v/>
      </c>
      <c r="N40" s="151" t="str">
        <f>IF(LEN(Matrix!O33)&gt;0, "X","")</f>
        <v>X</v>
      </c>
      <c r="O40" s="151" t="str">
        <f>IF(LEN(Matrix!P33)&gt;0, "X","")</f>
        <v>X</v>
      </c>
      <c r="P40" s="151" t="str">
        <f>IF(LEN(Matrix!Q33)&gt;0, "X","")</f>
        <v/>
      </c>
      <c r="Q40" s="151" t="str">
        <f>IF(LEN(Matrix!R33)&gt;0, "X","")</f>
        <v/>
      </c>
    </row>
    <row r="41" spans="1:17" ht="15" customHeight="1" x14ac:dyDescent="0.3">
      <c r="A41" s="245"/>
      <c r="B41" s="233"/>
      <c r="C41" s="150" t="s">
        <v>172</v>
      </c>
      <c r="D41" s="151" t="str">
        <f>IF(LEN(Matrix!E34)&gt;0, "X","")</f>
        <v/>
      </c>
      <c r="E41" s="151" t="str">
        <f>IF(LEN(Matrix!F34)&gt;0, "X","")</f>
        <v/>
      </c>
      <c r="F41" s="151" t="str">
        <f>IF(LEN(Matrix!G34)&gt;0, "X","")</f>
        <v/>
      </c>
      <c r="G41" s="151" t="str">
        <f>IF(LEN(Matrix!H34)&gt;0, "X","")</f>
        <v>X</v>
      </c>
      <c r="H41" s="151" t="str">
        <f>IF(LEN(Matrix!I34)&gt;0, "X","")</f>
        <v>X</v>
      </c>
      <c r="I41" s="151" t="str">
        <f>IF(LEN(Matrix!J34)&gt;0, "X","")</f>
        <v>X</v>
      </c>
      <c r="J41" s="151" t="str">
        <f>IF(LEN(Matrix!K34)&gt;0, "X","")</f>
        <v>X</v>
      </c>
      <c r="K41" s="151" t="str">
        <f>IF(LEN(Matrix!L34)&gt;0, "X","")</f>
        <v>X</v>
      </c>
      <c r="L41" s="151" t="str">
        <f>IF(LEN(Matrix!M34)&gt;0, "X","")</f>
        <v>X</v>
      </c>
      <c r="M41" s="151" t="str">
        <f>IF(LEN(Matrix!N34)&gt;0, "X","")</f>
        <v>X</v>
      </c>
      <c r="N41" s="151" t="str">
        <f>IF(LEN(Matrix!O34)&gt;0, "X","")</f>
        <v>X</v>
      </c>
      <c r="O41" s="151" t="str">
        <f>IF(LEN(Matrix!P34)&gt;0, "X","")</f>
        <v/>
      </c>
      <c r="P41" s="151" t="str">
        <f>IF(LEN(Matrix!Q34)&gt;0, "X","")</f>
        <v>X</v>
      </c>
      <c r="Q41" s="151" t="str">
        <f>IF(LEN(Matrix!R34)&gt;0, "X","")</f>
        <v>X</v>
      </c>
    </row>
    <row r="42" spans="1:17" ht="15" customHeight="1" x14ac:dyDescent="0.3">
      <c r="A42" s="245"/>
      <c r="B42" s="233"/>
      <c r="C42" s="150" t="s">
        <v>174</v>
      </c>
      <c r="D42" s="151" t="str">
        <f>IF(LEN(Matrix!E35)&gt;0, "X","")</f>
        <v/>
      </c>
      <c r="E42" s="151" t="str">
        <f>IF(LEN(Matrix!F35)&gt;0, "X","")</f>
        <v/>
      </c>
      <c r="F42" s="151" t="str">
        <f>IF(LEN(Matrix!G35)&gt;0, "X","")</f>
        <v/>
      </c>
      <c r="G42" s="151" t="str">
        <f>IF(LEN(Matrix!H35)&gt;0, "X","")</f>
        <v>X</v>
      </c>
      <c r="H42" s="151" t="str">
        <f>IF(LEN(Matrix!I35)&gt;0, "X","")</f>
        <v>X</v>
      </c>
      <c r="I42" s="151" t="str">
        <f>IF(LEN(Matrix!J35)&gt;0, "X","")</f>
        <v>X</v>
      </c>
      <c r="J42" s="151" t="str">
        <f>IF(LEN(Matrix!K35)&gt;0, "X","")</f>
        <v>X</v>
      </c>
      <c r="K42" s="151" t="str">
        <f>IF(LEN(Matrix!L35)&gt;0, "X","")</f>
        <v>X</v>
      </c>
      <c r="L42" s="151" t="str">
        <f>IF(LEN(Matrix!M35)&gt;0, "X","")</f>
        <v>X</v>
      </c>
      <c r="M42" s="151" t="str">
        <f>IF(LEN(Matrix!N35)&gt;0, "X","")</f>
        <v>X</v>
      </c>
      <c r="N42" s="151" t="str">
        <f>IF(LEN(Matrix!O35)&gt;0, "X","")</f>
        <v>X</v>
      </c>
      <c r="O42" s="151" t="str">
        <f>IF(LEN(Matrix!P35)&gt;0, "X","")</f>
        <v/>
      </c>
      <c r="P42" s="151" t="str">
        <f>IF(LEN(Matrix!Q35)&gt;0, "X","")</f>
        <v>X</v>
      </c>
      <c r="Q42" s="151" t="str">
        <f>IF(LEN(Matrix!R35)&gt;0, "X","")</f>
        <v>X</v>
      </c>
    </row>
    <row r="43" spans="1:17" ht="15" customHeight="1" x14ac:dyDescent="0.3">
      <c r="A43" s="245"/>
      <c r="B43" s="234"/>
      <c r="C43" s="150" t="s">
        <v>175</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3">
      <c r="A44" s="245"/>
      <c r="B44" s="232" t="s">
        <v>176</v>
      </c>
      <c r="C44" s="150" t="s">
        <v>177</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3">
      <c r="A45" s="245"/>
      <c r="B45" s="233"/>
      <c r="C45" s="150" t="s">
        <v>178</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3">
      <c r="A46" s="245"/>
      <c r="B46" s="233"/>
      <c r="C46" s="150" t="s">
        <v>179</v>
      </c>
      <c r="D46" s="151" t="str">
        <f>IF(LEN(Matrix!E39)&gt;0, "X","")</f>
        <v/>
      </c>
      <c r="E46" s="151" t="str">
        <f>IF(LEN(Matrix!F39)&gt;0, "X","")</f>
        <v/>
      </c>
      <c r="F46" s="151" t="str">
        <f>IF(LEN(Matrix!G39)&gt;0, "X","")</f>
        <v/>
      </c>
      <c r="G46" s="151" t="str">
        <f>IF(LEN(Matrix!H39)&gt;0, "X","")</f>
        <v>X</v>
      </c>
      <c r="H46" s="151" t="str">
        <f>IF(LEN(Matrix!I39)&gt;0, "X","")</f>
        <v>X</v>
      </c>
      <c r="I46" s="151" t="str">
        <f>IF(LEN(Matrix!J39)&gt;0, "X","")</f>
        <v>X</v>
      </c>
      <c r="J46" s="151" t="str">
        <f>IF(LEN(Matrix!K39)&gt;0, "X","")</f>
        <v>X</v>
      </c>
      <c r="K46" s="151" t="str">
        <f>IF(LEN(Matrix!L39)&gt;0, "X","")</f>
        <v>X</v>
      </c>
      <c r="L46" s="151" t="str">
        <f>IF(LEN(Matrix!M39)&gt;0, "X","")</f>
        <v>X</v>
      </c>
      <c r="M46" s="151" t="str">
        <f>IF(LEN(Matrix!N39)&gt;0, "X","")</f>
        <v>X</v>
      </c>
      <c r="N46" s="151" t="str">
        <f>IF(LEN(Matrix!O39)&gt;0, "X","")</f>
        <v>X</v>
      </c>
      <c r="O46" s="151" t="str">
        <f>IF(LEN(Matrix!P39)&gt;0, "X","")</f>
        <v/>
      </c>
      <c r="P46" s="151" t="str">
        <f>IF(LEN(Matrix!Q39)&gt;0, "X","")</f>
        <v>X</v>
      </c>
      <c r="Q46" s="151" t="str">
        <f>IF(LEN(Matrix!R39)&gt;0, "X","")</f>
        <v>X</v>
      </c>
    </row>
    <row r="47" spans="1:17" ht="15" customHeight="1" x14ac:dyDescent="0.3">
      <c r="A47" s="245"/>
      <c r="B47" s="233"/>
      <c r="C47" s="150" t="s">
        <v>180</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3">
      <c r="A48" s="245"/>
      <c r="B48" s="233"/>
      <c r="C48" s="150" t="s">
        <v>181</v>
      </c>
      <c r="D48" s="151" t="str">
        <f>IF(LEN(Matrix!E41)&gt;0, "X","")</f>
        <v/>
      </c>
      <c r="E48" s="151" t="str">
        <f>IF(LEN(Matrix!F41)&gt;0, "X","")</f>
        <v/>
      </c>
      <c r="F48" s="151" t="str">
        <f>IF(LEN(Matrix!G41)&gt;0, "X","")</f>
        <v/>
      </c>
      <c r="G48" s="151" t="str">
        <f>IF(LEN(Matrix!H41)&gt;0, "X","")</f>
        <v>X</v>
      </c>
      <c r="H48" s="151" t="str">
        <f>IF(LEN(Matrix!I41)&gt;0, "X","")</f>
        <v>X</v>
      </c>
      <c r="I48" s="151" t="str">
        <f>IF(LEN(Matrix!J41)&gt;0, "X","")</f>
        <v>X</v>
      </c>
      <c r="J48" s="151" t="str">
        <f>IF(LEN(Matrix!K41)&gt;0, "X","")</f>
        <v>X</v>
      </c>
      <c r="K48" s="151" t="str">
        <f>IF(LEN(Matrix!L41)&gt;0, "X","")</f>
        <v>X</v>
      </c>
      <c r="L48" s="151" t="str">
        <f>IF(LEN(Matrix!M41)&gt;0, "X","")</f>
        <v>X</v>
      </c>
      <c r="M48" s="151" t="str">
        <f>IF(LEN(Matrix!N41)&gt;0, "X","")</f>
        <v>X</v>
      </c>
      <c r="N48" s="151" t="str">
        <f>IF(LEN(Matrix!O41)&gt;0, "X","")</f>
        <v>X</v>
      </c>
      <c r="O48" s="151" t="str">
        <f>IF(LEN(Matrix!P41)&gt;0, "X","")</f>
        <v/>
      </c>
      <c r="P48" s="151" t="str">
        <f>IF(LEN(Matrix!Q41)&gt;0, "X","")</f>
        <v>X</v>
      </c>
      <c r="Q48" s="151" t="str">
        <f>IF(LEN(Matrix!R41)&gt;0, "X","")</f>
        <v>X</v>
      </c>
    </row>
    <row r="49" spans="1:17" ht="15" customHeight="1" x14ac:dyDescent="0.3">
      <c r="A49" s="245"/>
      <c r="B49" s="234"/>
      <c r="C49" s="150" t="s">
        <v>182</v>
      </c>
      <c r="D49" s="151" t="str">
        <f>IF(LEN(Matrix!E42)&gt;0, "X","")</f>
        <v/>
      </c>
      <c r="E49" s="151" t="str">
        <f>IF(LEN(Matrix!F42)&gt;0, "X","")</f>
        <v/>
      </c>
      <c r="F49" s="151" t="str">
        <f>IF(LEN(Matrix!G42)&gt;0, "X","")</f>
        <v/>
      </c>
      <c r="G49" s="151" t="str">
        <f>IF(LEN(Matrix!H42)&gt;0, "X","")</f>
        <v>X</v>
      </c>
      <c r="H49" s="151" t="str">
        <f>IF(LEN(Matrix!I42)&gt;0, "X","")</f>
        <v/>
      </c>
      <c r="I49" s="151" t="str">
        <f>IF(LEN(Matrix!J42)&gt;0, "X","")</f>
        <v>X</v>
      </c>
      <c r="J49" s="151" t="str">
        <f>IF(LEN(Matrix!K42)&gt;0, "X","")</f>
        <v>X</v>
      </c>
      <c r="K49" s="151" t="str">
        <f>IF(LEN(Matrix!L42)&gt;0, "X","")</f>
        <v>X</v>
      </c>
      <c r="L49" s="151" t="str">
        <f>IF(LEN(Matrix!M42)&gt;0, "X","")</f>
        <v>X</v>
      </c>
      <c r="M49" s="151" t="str">
        <f>IF(LEN(Matrix!N42)&gt;0, "X","")</f>
        <v>X</v>
      </c>
      <c r="N49" s="151" t="str">
        <f>IF(LEN(Matrix!O42)&gt;0, "X","")</f>
        <v>X</v>
      </c>
      <c r="O49" s="151" t="str">
        <f>IF(LEN(Matrix!P42)&gt;0, "X","")</f>
        <v/>
      </c>
      <c r="P49" s="151" t="str">
        <f>IF(LEN(Matrix!Q42)&gt;0, "X","")</f>
        <v>X</v>
      </c>
      <c r="Q49" s="151" t="str">
        <f>IF(LEN(Matrix!R42)&gt;0, "X","")</f>
        <v>X</v>
      </c>
    </row>
    <row r="50" spans="1:17" ht="15" customHeight="1" x14ac:dyDescent="0.3">
      <c r="A50" s="245"/>
      <c r="B50" s="232" t="s">
        <v>183</v>
      </c>
      <c r="C50" s="150" t="s">
        <v>184</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5" customHeight="1" x14ac:dyDescent="0.3">
      <c r="A51" s="245"/>
      <c r="B51" s="233"/>
      <c r="C51" s="150" t="s">
        <v>185</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X</v>
      </c>
    </row>
    <row r="52" spans="1:17" x14ac:dyDescent="0.3">
      <c r="A52" s="245"/>
      <c r="B52" s="233"/>
      <c r="C52" s="150" t="s">
        <v>186</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3">
      <c r="A53" s="245"/>
      <c r="B53" s="233"/>
      <c r="C53" s="150" t="s">
        <v>187</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3">
      <c r="A54" s="245"/>
      <c r="B54" s="234"/>
      <c r="C54" s="150" t="s">
        <v>188</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3">
      <c r="A55" s="245"/>
      <c r="B55" s="232" t="s">
        <v>189</v>
      </c>
      <c r="C55" s="150" t="s">
        <v>190</v>
      </c>
      <c r="D55" s="151" t="str">
        <f>IF(LEN(Matrix!E48)&gt;0, "X","")</f>
        <v/>
      </c>
      <c r="E55" s="151" t="str">
        <f>IF(LEN(Matrix!F48)&gt;0, "X","")</f>
        <v/>
      </c>
      <c r="F55" s="151" t="str">
        <f>IF(LEN(Matrix!G48)&gt;0, "X","")</f>
        <v/>
      </c>
      <c r="G55" s="151" t="str">
        <f>IF(LEN(Matrix!H48)&gt;0, "X","")</f>
        <v>X</v>
      </c>
      <c r="H55" s="151" t="str">
        <f>IF(LEN(Matrix!I48)&gt;0, "X","")</f>
        <v/>
      </c>
      <c r="I55" s="151" t="str">
        <f>IF(LEN(Matrix!J48)&gt;0, "X","")</f>
        <v>X</v>
      </c>
      <c r="J55" s="151" t="str">
        <f>IF(LEN(Matrix!K48)&gt;0, "X","")</f>
        <v>X</v>
      </c>
      <c r="K55" s="151" t="str">
        <f>IF(LEN(Matrix!L48)&gt;0, "X","")</f>
        <v>X</v>
      </c>
      <c r="L55" s="151" t="str">
        <f>IF(LEN(Matrix!M48)&gt;0, "X","")</f>
        <v>X</v>
      </c>
      <c r="M55" s="151" t="str">
        <f>IF(LEN(Matrix!N48)&gt;0, "X","")</f>
        <v/>
      </c>
      <c r="N55" s="151" t="str">
        <f>IF(LEN(Matrix!O48)&gt;0, "X","")</f>
        <v/>
      </c>
      <c r="O55" s="151" t="str">
        <f>IF(LEN(Matrix!P48)&gt;0, "X","")</f>
        <v/>
      </c>
      <c r="P55" s="151" t="str">
        <f>IF(LEN(Matrix!Q48)&gt;0, "X","")</f>
        <v/>
      </c>
      <c r="Q55" s="151" t="str">
        <f>IF(LEN(Matrix!R48)&gt;0, "X","")</f>
        <v/>
      </c>
    </row>
    <row r="56" spans="1:17" ht="15" customHeight="1" x14ac:dyDescent="0.3">
      <c r="A56" s="245"/>
      <c r="B56" s="233"/>
      <c r="C56" s="150" t="s">
        <v>191</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3">
      <c r="A57" s="245"/>
      <c r="B57" s="233"/>
      <c r="C57" s="150" t="s">
        <v>192</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X</v>
      </c>
      <c r="M57" s="151" t="str">
        <f>IF(LEN(Matrix!N50)&gt;0, "X","")</f>
        <v/>
      </c>
      <c r="N57" s="151" t="str">
        <f>IF(LEN(Matrix!O50)&gt;0, "X","")</f>
        <v/>
      </c>
      <c r="O57" s="151" t="str">
        <f>IF(LEN(Matrix!P50)&gt;0, "X","")</f>
        <v/>
      </c>
      <c r="P57" s="151" t="str">
        <f>IF(LEN(Matrix!Q50)&gt;0, "X","")</f>
        <v>X</v>
      </c>
      <c r="Q57" s="151" t="str">
        <f>IF(LEN(Matrix!R50)&gt;0, "X","")</f>
        <v>X</v>
      </c>
    </row>
    <row r="58" spans="1:17" ht="15" customHeight="1" x14ac:dyDescent="0.3">
      <c r="A58" s="245"/>
      <c r="B58" s="233"/>
      <c r="C58" s="150" t="s">
        <v>193</v>
      </c>
      <c r="D58" s="151" t="str">
        <f>IF(LEN(Matrix!E51)&gt;0, "X","")</f>
        <v/>
      </c>
      <c r="E58" s="151" t="str">
        <f>IF(LEN(Matrix!F51)&gt;0, "X","")</f>
        <v/>
      </c>
      <c r="F58" s="151" t="str">
        <f>IF(LEN(Matrix!G51)&gt;0, "X","")</f>
        <v/>
      </c>
      <c r="G58" s="151" t="str">
        <f>IF(LEN(Matrix!H51)&gt;0, "X","")</f>
        <v>X</v>
      </c>
      <c r="H58" s="151" t="str">
        <f>IF(LEN(Matrix!I51)&gt;0, "X","")</f>
        <v/>
      </c>
      <c r="I58" s="151" t="str">
        <f>IF(LEN(Matrix!J51)&gt;0, "X","")</f>
        <v/>
      </c>
      <c r="J58" s="151" t="str">
        <f>IF(LEN(Matrix!K51)&gt;0, "X","")</f>
        <v/>
      </c>
      <c r="K58" s="151" t="str">
        <f>IF(LEN(Matrix!L51)&gt;0, "X","")</f>
        <v/>
      </c>
      <c r="L58" s="151" t="str">
        <f>IF(LEN(Matrix!M51)&gt;0, "X","")</f>
        <v>X</v>
      </c>
      <c r="M58" s="151" t="str">
        <f>IF(LEN(Matrix!N51)&gt;0, "X","")</f>
        <v/>
      </c>
      <c r="N58" s="151" t="str">
        <f>IF(LEN(Matrix!O51)&gt;0, "X","")</f>
        <v/>
      </c>
      <c r="O58" s="151" t="str">
        <f>IF(LEN(Matrix!P51)&gt;0, "X","")</f>
        <v/>
      </c>
      <c r="P58" s="151" t="str">
        <f>IF(LEN(Matrix!Q51)&gt;0, "X","")</f>
        <v>X</v>
      </c>
      <c r="Q58" s="151" t="str">
        <f>IF(LEN(Matrix!R51)&gt;0, "X","")</f>
        <v>X</v>
      </c>
    </row>
    <row r="59" spans="1:17" ht="15" customHeight="1" x14ac:dyDescent="0.3">
      <c r="A59" s="245"/>
      <c r="B59" s="233"/>
      <c r="C59" s="150" t="s">
        <v>194</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3">
      <c r="A60" s="245"/>
      <c r="B60" s="233"/>
      <c r="C60" s="150" t="s">
        <v>195</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3">
      <c r="A61" s="245"/>
      <c r="B61" s="233"/>
      <c r="C61" s="150" t="s">
        <v>196</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5" customHeight="1" x14ac:dyDescent="0.3">
      <c r="A62" s="245"/>
      <c r="B62" s="233"/>
      <c r="C62" s="152" t="s">
        <v>197</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3">
      <c r="A63" s="245"/>
      <c r="B63" s="233"/>
      <c r="C63" s="150" t="s">
        <v>198</v>
      </c>
      <c r="D63" s="151" t="str">
        <f>IF(LEN(Matrix!E56)&gt;0, "X","")</f>
        <v/>
      </c>
      <c r="E63" s="151" t="str">
        <f>IF(LEN(Matrix!F56)&gt;0, "X","")</f>
        <v/>
      </c>
      <c r="F63" s="151" t="str">
        <f>IF(LEN(Matrix!G56)&gt;0, "X","")</f>
        <v/>
      </c>
      <c r="G63" s="151" t="str">
        <f>IF(LEN(Matrix!H56)&gt;0, "X","")</f>
        <v>X</v>
      </c>
      <c r="H63" s="151" t="str">
        <f>IF(LEN(Matrix!I56)&gt;0, "X","")</f>
        <v/>
      </c>
      <c r="I63" s="151" t="str">
        <f>IF(LEN(Matrix!J56)&gt;0, "X","")</f>
        <v>X</v>
      </c>
      <c r="J63" s="151" t="str">
        <f>IF(LEN(Matrix!K56)&gt;0, "X","")</f>
        <v>X</v>
      </c>
      <c r="K63" s="151" t="str">
        <f>IF(LEN(Matrix!L56)&gt;0, "X","")</f>
        <v/>
      </c>
      <c r="L63" s="151" t="str">
        <f>IF(LEN(Matrix!M56)&gt;0, "X","")</f>
        <v>X</v>
      </c>
      <c r="M63" s="151" t="str">
        <f>IF(LEN(Matrix!N56)&gt;0, "X","")</f>
        <v/>
      </c>
      <c r="N63" s="151" t="str">
        <f>IF(LEN(Matrix!O56)&gt;0, "X","")</f>
        <v>X</v>
      </c>
      <c r="O63" s="151" t="str">
        <f>IF(LEN(Matrix!P56)&gt;0, "X","")</f>
        <v>X</v>
      </c>
      <c r="P63" s="151" t="str">
        <f>IF(LEN(Matrix!Q56)&gt;0, "X","")</f>
        <v>X</v>
      </c>
      <c r="Q63" s="151" t="str">
        <f>IF(LEN(Matrix!R56)&gt;0, "X","")</f>
        <v>X</v>
      </c>
    </row>
    <row r="64" spans="1:17" ht="15" customHeight="1" thickBot="1" x14ac:dyDescent="0.35">
      <c r="A64" s="246"/>
      <c r="B64" s="250"/>
      <c r="C64" s="153" t="s">
        <v>199</v>
      </c>
      <c r="D64" s="167" t="str">
        <f>IF(LEN(Matrix!E57)&gt;0, "X","")</f>
        <v/>
      </c>
      <c r="E64" s="167" t="str">
        <f>IF(LEN(Matrix!F57)&gt;0, "X","")</f>
        <v/>
      </c>
      <c r="F64" s="167" t="str">
        <f>IF(LEN(Matrix!G57)&gt;0, "X","")</f>
        <v/>
      </c>
      <c r="G64" s="167" t="str">
        <f>IF(LEN(Matrix!H57)&gt;0, "X","")</f>
        <v/>
      </c>
      <c r="H64" s="167" t="str">
        <f>IF(LEN(Matrix!I57)&gt;0, "X","")</f>
        <v/>
      </c>
      <c r="I64" s="167" t="str">
        <f>IF(LEN(Matrix!J57)&gt;0, "X","")</f>
        <v/>
      </c>
      <c r="J64" s="167" t="str">
        <f>IF(LEN(Matrix!K57)&gt;0, "X","")</f>
        <v/>
      </c>
      <c r="K64" s="167" t="str">
        <f>IF(LEN(Matrix!L57)&gt;0, "X","")</f>
        <v/>
      </c>
      <c r="L64" s="167" t="str">
        <f>IF(LEN(Matrix!M57)&gt;0, "X","")</f>
        <v/>
      </c>
      <c r="M64" s="167" t="str">
        <f>IF(LEN(Matrix!N57)&gt;0, "X","")</f>
        <v/>
      </c>
      <c r="N64" s="167" t="str">
        <f>IF(LEN(Matrix!O57)&gt;0, "X","")</f>
        <v/>
      </c>
      <c r="O64" s="167" t="str">
        <f>IF(LEN(Matrix!P57)&gt;0, "X","")</f>
        <v/>
      </c>
      <c r="P64" s="167" t="str">
        <f>IF(LEN(Matrix!Q57)&gt;0, "X","")</f>
        <v/>
      </c>
      <c r="Q64" s="167" t="str">
        <f>IF(LEN(Matrix!R57)&gt;0, "X","")</f>
        <v/>
      </c>
    </row>
    <row r="65" spans="1:18" ht="25" x14ac:dyDescent="0.3">
      <c r="A65" s="229" t="s">
        <v>365</v>
      </c>
      <c r="B65" s="171" t="s">
        <v>366</v>
      </c>
      <c r="C65" s="154" t="s">
        <v>214</v>
      </c>
      <c r="D65" s="166" t="str">
        <f>IF(LEN('Non-asset specific services'!$D15)&gt;0, "X", "")</f>
        <v/>
      </c>
      <c r="E65" s="166" t="str">
        <f>IF(LEN('Non-asset specific services'!$D15)&gt;0, "X", "")</f>
        <v/>
      </c>
      <c r="F65" s="166" t="str">
        <f>IF(LEN('Non-asset specific services'!$D15)&gt;0, "X", "")</f>
        <v/>
      </c>
      <c r="G65" s="166" t="str">
        <f>IF(LEN('Non-asset specific services'!$D15)&gt;0, "X", "")</f>
        <v/>
      </c>
      <c r="H65" s="166" t="str">
        <f>IF(LEN('Non-asset specific services'!$D15)&gt;0, "X", "")</f>
        <v/>
      </c>
      <c r="I65" s="166" t="str">
        <f>IF(LEN('Non-asset specific services'!$D15)&gt;0, "X", "")</f>
        <v/>
      </c>
      <c r="J65" s="166" t="str">
        <f>IF(LEN('Non-asset specific services'!$D15)&gt;0, "X", "")</f>
        <v/>
      </c>
      <c r="K65" s="166" t="str">
        <f>IF(LEN('Non-asset specific services'!$D15)&gt;0, "X", "")</f>
        <v/>
      </c>
      <c r="L65" s="166" t="str">
        <f>IF(LEN('Non-asset specific services'!$D15)&gt;0, "X", "")</f>
        <v/>
      </c>
      <c r="M65" s="166" t="str">
        <f>IF(LEN('Non-asset specific services'!$D15)&gt;0, "X", "")</f>
        <v/>
      </c>
      <c r="N65" s="166" t="str">
        <f>IF(LEN('Non-asset specific services'!$D15)&gt;0, "X", "")</f>
        <v/>
      </c>
      <c r="O65" s="166" t="str">
        <f>IF(LEN('Non-asset specific services'!$D15)&gt;0, "X", "")</f>
        <v/>
      </c>
      <c r="P65" s="166" t="str">
        <f>IF(LEN('Non-asset specific services'!$D15)&gt;0, "X", "")</f>
        <v/>
      </c>
      <c r="Q65" s="166" t="str">
        <f>IF(LEN('Non-asset specific services'!$D15)&gt;0, "X", "")</f>
        <v/>
      </c>
    </row>
    <row r="66" spans="1:18" ht="15" customHeight="1" x14ac:dyDescent="0.3">
      <c r="A66" s="230"/>
      <c r="B66" s="232" t="s">
        <v>367</v>
      </c>
      <c r="C66" s="154" t="s">
        <v>216</v>
      </c>
      <c r="D66" s="151" t="str">
        <f>IF(LEN('Non-asset specific services'!$D16)&gt;0, "X", "")</f>
        <v>X</v>
      </c>
      <c r="E66" s="151" t="str">
        <f>IF(LEN('Non-asset specific services'!$D16)&gt;0, "X", "")</f>
        <v>X</v>
      </c>
      <c r="F66" s="151" t="str">
        <f>IF(LEN('Non-asset specific services'!$D16)&gt;0, "X", "")</f>
        <v>X</v>
      </c>
      <c r="G66" s="151" t="str">
        <f>IF(LEN('Non-asset specific services'!$D16)&gt;0, "X", "")</f>
        <v>X</v>
      </c>
      <c r="H66" s="151" t="str">
        <f>IF(LEN('Non-asset specific services'!$D16)&gt;0, "X", "")</f>
        <v>X</v>
      </c>
      <c r="I66" s="151" t="str">
        <f>IF(LEN('Non-asset specific services'!$D16)&gt;0, "X", "")</f>
        <v>X</v>
      </c>
      <c r="J66" s="151" t="str">
        <f>IF(LEN('Non-asset specific services'!$D16)&gt;0, "X", "")</f>
        <v>X</v>
      </c>
      <c r="K66" s="151" t="str">
        <f>IF(LEN('Non-asset specific services'!$D16)&gt;0, "X", "")</f>
        <v>X</v>
      </c>
      <c r="L66" s="151" t="str">
        <f>IF(LEN('Non-asset specific services'!$D16)&gt;0, "X", "")</f>
        <v>X</v>
      </c>
      <c r="M66" s="151" t="str">
        <f>IF(LEN('Non-asset specific services'!$D16)&gt;0, "X", "")</f>
        <v>X</v>
      </c>
      <c r="N66" s="151" t="str">
        <f>IF(LEN('Non-asset specific services'!$D16)&gt;0, "X", "")</f>
        <v>X</v>
      </c>
      <c r="O66" s="151" t="str">
        <f>IF(LEN('Non-asset specific services'!$D16)&gt;0, "X", "")</f>
        <v>X</v>
      </c>
      <c r="P66" s="151" t="str">
        <f>IF(LEN('Non-asset specific services'!$D16)&gt;0, "X", "")</f>
        <v>X</v>
      </c>
      <c r="Q66" s="151" t="str">
        <f>IF(LEN('Non-asset specific services'!$D16)&gt;0, "X", "")</f>
        <v>X</v>
      </c>
    </row>
    <row r="67" spans="1:18" ht="15" customHeight="1" x14ac:dyDescent="0.3">
      <c r="A67" s="230"/>
      <c r="B67" s="233"/>
      <c r="C67" s="154" t="s">
        <v>217</v>
      </c>
      <c r="D67" s="151" t="str">
        <f>IF(LEN('Non-asset specific services'!$D17)&gt;0, "X", "")</f>
        <v>X</v>
      </c>
      <c r="E67" s="151" t="str">
        <f>IF(LEN('Non-asset specific services'!$D17)&gt;0, "X", "")</f>
        <v>X</v>
      </c>
      <c r="F67" s="151" t="str">
        <f>IF(LEN('Non-asset specific services'!$D17)&gt;0, "X", "")</f>
        <v>X</v>
      </c>
      <c r="G67" s="151" t="str">
        <f>IF(LEN('Non-asset specific services'!$D17)&gt;0, "X", "")</f>
        <v>X</v>
      </c>
      <c r="H67" s="151" t="str">
        <f>IF(LEN('Non-asset specific services'!$D17)&gt;0, "X", "")</f>
        <v>X</v>
      </c>
      <c r="I67" s="151" t="str">
        <f>IF(LEN('Non-asset specific services'!$D17)&gt;0, "X", "")</f>
        <v>X</v>
      </c>
      <c r="J67" s="151" t="str">
        <f>IF(LEN('Non-asset specific services'!$D17)&gt;0, "X", "")</f>
        <v>X</v>
      </c>
      <c r="K67" s="151" t="str">
        <f>IF(LEN('Non-asset specific services'!$D17)&gt;0, "X", "")</f>
        <v>X</v>
      </c>
      <c r="L67" s="151" t="str">
        <f>IF(LEN('Non-asset specific services'!$D17)&gt;0, "X", "")</f>
        <v>X</v>
      </c>
      <c r="M67" s="151" t="str">
        <f>IF(LEN('Non-asset specific services'!$D17)&gt;0, "X", "")</f>
        <v>X</v>
      </c>
      <c r="N67" s="151" t="str">
        <f>IF(LEN('Non-asset specific services'!$D17)&gt;0, "X", "")</f>
        <v>X</v>
      </c>
      <c r="O67" s="151" t="str">
        <f>IF(LEN('Non-asset specific services'!$D17)&gt;0, "X", "")</f>
        <v>X</v>
      </c>
      <c r="P67" s="151" t="str">
        <f>IF(LEN('Non-asset specific services'!$D17)&gt;0, "X", "")</f>
        <v>X</v>
      </c>
      <c r="Q67" s="151" t="str">
        <f>IF(LEN('Non-asset specific services'!$D17)&gt;0, "X", "")</f>
        <v>X</v>
      </c>
    </row>
    <row r="68" spans="1:18" ht="15" customHeight="1" x14ac:dyDescent="0.3">
      <c r="A68" s="230"/>
      <c r="B68" s="234"/>
      <c r="C68" s="154" t="s">
        <v>218</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3">
      <c r="A69" s="230"/>
      <c r="B69" s="235" t="s">
        <v>368</v>
      </c>
      <c r="C69" s="154" t="s">
        <v>220</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5" customHeight="1" x14ac:dyDescent="0.3">
      <c r="A70" s="230"/>
      <c r="B70" s="236"/>
      <c r="C70" s="154" t="s">
        <v>222</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3">
      <c r="A71" s="230"/>
      <c r="B71" s="236"/>
      <c r="C71" s="154" t="s">
        <v>224</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3">
      <c r="A72" s="230"/>
      <c r="B72" s="236"/>
      <c r="C72" s="154" t="s">
        <v>226</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3">
      <c r="A73" s="230"/>
      <c r="B73" s="236"/>
      <c r="C73" s="154" t="s">
        <v>228</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3">
      <c r="A74" s="230"/>
      <c r="B74" s="236"/>
      <c r="C74" s="154" t="s">
        <v>230</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3">
      <c r="A75" s="230"/>
      <c r="B75" s="236"/>
      <c r="C75" s="154" t="s">
        <v>232</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3">
      <c r="A76" s="230"/>
      <c r="B76" s="236"/>
      <c r="C76" s="154" t="s">
        <v>234</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3">
      <c r="A77" s="230"/>
      <c r="B77" s="236"/>
      <c r="C77" s="154" t="s">
        <v>369</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3">
      <c r="A78" s="230"/>
      <c r="B78" s="237"/>
      <c r="C78" s="154" t="s">
        <v>238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3">
      <c r="A79" s="230"/>
      <c r="B79" s="232" t="s">
        <v>370</v>
      </c>
      <c r="C79" s="154" t="s">
        <v>241</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3">
      <c r="A80" s="230"/>
      <c r="B80" s="233"/>
      <c r="C80" s="154" t="s">
        <v>243</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3">
      <c r="A81" s="230"/>
      <c r="B81" s="233"/>
      <c r="C81" s="154" t="s">
        <v>245</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3">
      <c r="A82" s="230"/>
      <c r="B82" s="233"/>
      <c r="C82" s="154" t="s">
        <v>247</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5" customHeight="1" x14ac:dyDescent="0.3">
      <c r="A83" s="230"/>
      <c r="B83" s="233"/>
      <c r="C83" s="154" t="s">
        <v>249</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5" customHeight="1" x14ac:dyDescent="0.3">
      <c r="A84" s="230"/>
      <c r="B84" s="233"/>
      <c r="C84" s="154" t="s">
        <v>251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5" customHeight="1" x14ac:dyDescent="0.3">
      <c r="A85" s="230"/>
      <c r="B85" s="234"/>
      <c r="C85" s="154" t="s">
        <v>253</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5" customHeight="1" x14ac:dyDescent="0.3">
      <c r="A86" s="230"/>
      <c r="B86" s="238" t="s">
        <v>371</v>
      </c>
      <c r="C86" s="154" t="s">
        <v>256</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5" customHeight="1" x14ac:dyDescent="0.3">
      <c r="A87" s="230"/>
      <c r="B87" s="239"/>
      <c r="C87" s="154" t="s">
        <v>258</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3">
      <c r="A88" s="230"/>
      <c r="B88" s="239"/>
      <c r="C88" s="154" t="s">
        <v>260</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5" customHeight="1" x14ac:dyDescent="0.3">
      <c r="A89" s="230"/>
      <c r="B89" s="239"/>
      <c r="C89" s="154" t="s">
        <v>372</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5" customHeight="1" x14ac:dyDescent="0.3">
      <c r="A90" s="230"/>
      <c r="B90" s="239"/>
      <c r="C90" s="154" t="s">
        <v>264</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5" customHeight="1" x14ac:dyDescent="0.3">
      <c r="A91" s="230"/>
      <c r="B91" s="239"/>
      <c r="C91" s="154" t="s">
        <v>266</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5" customHeight="1" x14ac:dyDescent="0.3">
      <c r="A92" s="230"/>
      <c r="B92" s="239"/>
      <c r="C92" s="154" t="s">
        <v>268</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5" customHeight="1" x14ac:dyDescent="0.3">
      <c r="A93" s="230"/>
      <c r="B93" s="239"/>
      <c r="C93" s="154" t="s">
        <v>270</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5" customHeight="1" x14ac:dyDescent="0.3">
      <c r="A94" s="230"/>
      <c r="B94" s="239"/>
      <c r="C94" s="154" t="s">
        <v>272</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3">
      <c r="A95" s="230"/>
      <c r="B95" s="239"/>
      <c r="C95" s="154" t="s">
        <v>274</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3">
      <c r="A96" s="230"/>
      <c r="B96" s="239"/>
      <c r="C96" s="154" t="s">
        <v>276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3">
      <c r="A97" s="230"/>
      <c r="B97" s="239"/>
      <c r="C97" s="154" t="s">
        <v>278</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3">
      <c r="A98" s="230"/>
      <c r="B98" s="239"/>
      <c r="C98" s="154" t="s">
        <v>280</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3">
      <c r="A99" s="230"/>
      <c r="B99" s="240"/>
      <c r="C99" s="154" t="s">
        <v>373</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3">
      <c r="A100" s="230"/>
      <c r="B100" s="238" t="s">
        <v>374</v>
      </c>
      <c r="C100" s="154" t="s">
        <v>285</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3">
      <c r="A101" s="230"/>
      <c r="B101" s="239"/>
      <c r="C101" s="154" t="s">
        <v>287</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3">
      <c r="A102" s="230"/>
      <c r="B102" s="239"/>
      <c r="C102" s="154" t="s">
        <v>375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3">
      <c r="A103" s="230"/>
      <c r="B103" s="240"/>
      <c r="C103" s="154" t="s">
        <v>376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3">
      <c r="A104" s="230"/>
      <c r="B104" s="239" t="s">
        <v>377</v>
      </c>
      <c r="C104" s="154" t="s">
        <v>378</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3">
      <c r="A105" s="230"/>
      <c r="B105" s="239"/>
      <c r="C105" s="154" t="s">
        <v>379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3">
      <c r="A106" s="230"/>
      <c r="B106" s="239"/>
      <c r="C106" s="154" t="s">
        <v>380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3">
      <c r="A107" s="230"/>
      <c r="B107" s="239"/>
      <c r="C107" s="154" t="s">
        <v>381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3">
      <c r="A108" s="230"/>
      <c r="B108" s="240"/>
      <c r="C108" s="154" t="s">
        <v>382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3">
      <c r="A109" s="230"/>
      <c r="B109" s="239" t="s">
        <v>383</v>
      </c>
      <c r="C109" s="154" t="s">
        <v>305</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3">
      <c r="A110" s="230"/>
      <c r="B110" s="239"/>
      <c r="C110" s="154" t="s">
        <v>306</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3">
      <c r="A111" s="230"/>
      <c r="B111" s="239"/>
      <c r="C111" s="154" t="s">
        <v>307</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3">
      <c r="A112" s="230"/>
      <c r="B112" s="239"/>
      <c r="C112" s="154" t="s">
        <v>308</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3">
      <c r="A113" s="230"/>
      <c r="B113" s="239"/>
      <c r="C113" s="154" t="s">
        <v>309</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3">
      <c r="A114" s="230"/>
      <c r="B114" s="239"/>
      <c r="C114" s="154" t="s">
        <v>310</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3">
      <c r="A115" s="230"/>
      <c r="B115" s="239"/>
      <c r="C115" s="154" t="s">
        <v>311</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3">
      <c r="A116" s="230"/>
      <c r="B116" s="239"/>
      <c r="C116" s="154" t="s">
        <v>312</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3">
      <c r="A117" s="230"/>
      <c r="B117" s="239"/>
      <c r="C117" s="154" t="s">
        <v>313</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3">
      <c r="A118" s="230"/>
      <c r="B118" s="239"/>
      <c r="C118" s="154" t="s">
        <v>314</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3">
      <c r="A119" s="230"/>
      <c r="B119" s="239"/>
      <c r="C119" s="154" t="s">
        <v>315</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5" x14ac:dyDescent="0.3">
      <c r="A120" s="230"/>
      <c r="B120" s="239"/>
      <c r="C120" s="154" t="s">
        <v>316</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3">
      <c r="A121" s="230"/>
      <c r="B121" s="239"/>
      <c r="C121" s="154" t="s">
        <v>317</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3">
      <c r="A122" s="230"/>
      <c r="B122" s="239"/>
      <c r="C122" s="154" t="s">
        <v>318</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3">
      <c r="A123" s="230"/>
      <c r="B123" s="239"/>
      <c r="C123" s="154" t="s">
        <v>319</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3">
      <c r="A124" s="230"/>
      <c r="B124" s="239"/>
      <c r="C124" s="154" t="s">
        <v>320</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3">
      <c r="A125" s="230"/>
      <c r="B125" s="239"/>
      <c r="C125" s="154" t="s">
        <v>321</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3">
      <c r="A126" s="230"/>
      <c r="B126" s="239"/>
      <c r="C126" s="154" t="s">
        <v>322</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3">
      <c r="A127" s="230"/>
      <c r="B127" s="239"/>
      <c r="C127" s="154" t="s">
        <v>323</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3">
      <c r="A128" s="230"/>
      <c r="B128" s="239"/>
      <c r="C128" s="154" t="s">
        <v>324</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3">
      <c r="A129" s="230"/>
      <c r="B129" s="239"/>
      <c r="C129" s="154" t="s">
        <v>325</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3">
      <c r="A130" s="230"/>
      <c r="B130" s="239"/>
      <c r="C130" s="154" t="s">
        <v>326</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3">
      <c r="A131" s="230"/>
      <c r="B131" s="239"/>
      <c r="C131" s="154" t="s">
        <v>327</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5" x14ac:dyDescent="0.3">
      <c r="A132" s="230"/>
      <c r="B132" s="239"/>
      <c r="C132" s="154" t="s">
        <v>328</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3">
      <c r="A133" s="230"/>
      <c r="B133" s="239"/>
      <c r="C133" s="154" t="s">
        <v>329</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3">
      <c r="A134" s="230"/>
      <c r="B134" s="239"/>
      <c r="C134" s="154" t="s">
        <v>330</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3">
      <c r="A135" s="230"/>
      <c r="B135" s="239"/>
      <c r="C135" s="154" t="s">
        <v>331</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3">
      <c r="A136" s="230"/>
      <c r="B136" s="239"/>
      <c r="C136" s="154" t="s">
        <v>332</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3">
      <c r="A137" s="230"/>
      <c r="B137" s="239"/>
      <c r="C137" s="154" t="s">
        <v>333</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3">
      <c r="A138" s="230"/>
      <c r="B138" s="239"/>
      <c r="C138" s="154" t="s">
        <v>334</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3">
      <c r="A139" s="230"/>
      <c r="B139" s="239"/>
      <c r="C139" s="154" t="s">
        <v>335</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3">
      <c r="A140" s="230"/>
      <c r="B140" s="239"/>
      <c r="C140" s="154" t="s">
        <v>336</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3">
      <c r="A141" s="230"/>
      <c r="B141" s="239"/>
      <c r="C141" s="154" t="s">
        <v>337</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3">
      <c r="A142" s="230"/>
      <c r="B142" s="239"/>
      <c r="C142" s="154" t="s">
        <v>338</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3">
      <c r="A143" s="230"/>
      <c r="B143" s="239"/>
      <c r="C143" s="154" t="s">
        <v>339</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3">
      <c r="A144" s="230"/>
      <c r="B144" s="239"/>
      <c r="C144" s="154" t="s">
        <v>340</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3">
      <c r="A145" s="230"/>
      <c r="B145" s="239"/>
      <c r="C145" s="154" t="s">
        <v>341</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3">
      <c r="A146" s="230"/>
      <c r="B146" s="239"/>
      <c r="C146" s="154" t="s">
        <v>342</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3">
      <c r="A147" s="230"/>
      <c r="B147" s="239"/>
      <c r="C147" s="154" t="s">
        <v>343</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3">
      <c r="A148" s="230"/>
      <c r="B148" s="239"/>
      <c r="C148" s="154" t="s">
        <v>344</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3">
      <c r="A149" s="230"/>
      <c r="B149" s="239"/>
      <c r="C149" s="154" t="s">
        <v>345</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3">
      <c r="A150" s="230"/>
      <c r="B150" s="239"/>
      <c r="C150" s="154" t="s">
        <v>346</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3">
      <c r="A151" s="231"/>
      <c r="B151" s="240"/>
      <c r="C151" s="154" t="s">
        <v>347</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etadata xmlns="http://www.objective.com/ecm/document/metadata/939CAD66157B13DDE05334D0220AE81B" version="1.0.0">
  <systemFields>
    <field name="Objective-Id">
      <value order="0">A65469476</value>
    </field>
    <field name="Objective-Title">
      <value order="0">Abergeldie_Complex_Infrastructure_HR_62_TAO_Matrix</value>
    </field>
    <field name="Objective-Description">
      <value order="0"/>
    </field>
    <field name="Objective-CreationStamp">
      <value order="0">2024-08-15T08:12:47Z</value>
    </field>
    <field name="Objective-IsApproved">
      <value order="0">false</value>
    </field>
    <field name="Objective-IsPublished">
      <value order="0">true</value>
    </field>
    <field name="Objective-DatePublished">
      <value order="0">2024-08-29T21:54:34Z</value>
    </field>
    <field name="Objective-ModificationStamp">
      <value order="0">2024-08-29T21:54:34Z</value>
    </field>
    <field name="Objective-Owner">
      <value order="0">Jonathan Dibble</value>
    </field>
    <field name="Objective-Path">
      <value order="0">Global Folder:01. TfNSW Global Folder:Transport for NSW File Plan (For assistance email: RecordsManagementServices@transport.nsw.gov.au):Asset Management:Supplier Assurance and Engagement:Organisation Authorisation:All Modes:198 - 001028 Abergeldie Complex Infrastructure Pty Ltd:14 - Scope Expansion 2024:10 - Scope Expansion Authorisation Approval Pack</value>
    </field>
    <field name="Objective-Parent">
      <value order="0">10 - Scope Expansion Authorisation Approval Pack</value>
    </field>
    <field name="Objective-State">
      <value order="0">Published</value>
    </field>
    <field name="Objective-VersionId">
      <value order="0">vA76834192</value>
    </field>
    <field name="Objective-Version">
      <value order="0">6.0</value>
    </field>
    <field name="Objective-VersionNumber">
      <value order="0">6</value>
    </field>
    <field name="Objective-VersionComment">
      <value order="0"/>
    </field>
    <field name="Objective-FileNumber">
      <value order="0">24/010262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schemas.microsoft.com/office/2006/metadata/properties"/>
    <ds:schemaRef ds:uri="http://schemas.microsoft.com/office/infopath/2007/PartnerControls"/>
    <ds:schemaRef ds:uri="c5a01d0f-20ad-4b10-9181-51441fe77ea1"/>
    <ds:schemaRef ds:uri="ec1a7fba-0168-446a-a830-d41552628df2"/>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B1506CEE-7E9D-4B41-BB3C-F45359A5BA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Manager/>
  <Company>TfNSW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revision/>
  <dcterms:created xsi:type="dcterms:W3CDTF">2015-07-17T00:51:02Z</dcterms:created>
  <dcterms:modified xsi:type="dcterms:W3CDTF">2024-09-02T04:18:10Z</dcterms:modified>
  <cp:category>TS 06197.4:2.0 Engineering Service Matrix</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A65469476</vt:lpwstr>
  </property>
  <property fmtid="{D5CDD505-2E9C-101B-9397-08002B2CF9AE}" pid="42" name="Objective-Title">
    <vt:lpwstr>Abergeldie_Complex_Infrastructure_HR_62_TAO_Matrix</vt:lpwstr>
  </property>
  <property fmtid="{D5CDD505-2E9C-101B-9397-08002B2CF9AE}" pid="43" name="Objective-Description">
    <vt:lpwstr/>
  </property>
  <property fmtid="{D5CDD505-2E9C-101B-9397-08002B2CF9AE}" pid="44" name="Objective-CreationStamp">
    <vt:filetime>2024-08-15T08:12:47Z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2024-08-29T21:54:34Z</vt:filetime>
  </property>
  <property fmtid="{D5CDD505-2E9C-101B-9397-08002B2CF9AE}" pid="48" name="Objective-ModificationStamp">
    <vt:filetime>2024-08-29T21:54:34Z</vt:filetime>
  </property>
  <property fmtid="{D5CDD505-2E9C-101B-9397-08002B2CF9AE}" pid="49" name="Objective-Owner">
    <vt:lpwstr>Jonathan Dibble</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Modes:198 - 001028 Abergeldie Complex Infrastructure Pty Ltd:14 - Scope Expansion 2024:10 -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vA76834192</vt:lpwstr>
  </property>
  <property fmtid="{D5CDD505-2E9C-101B-9397-08002B2CF9AE}" pid="54" name="Objective-Version">
    <vt:lpwstr>6.0</vt:lpwstr>
  </property>
  <property fmtid="{D5CDD505-2E9C-101B-9397-08002B2CF9AE}" pid="55" name="Objective-VersionNumber">
    <vt:r8>6</vt:r8>
  </property>
  <property fmtid="{D5CDD505-2E9C-101B-9397-08002B2CF9AE}" pid="56" name="Objective-VersionComment">
    <vt:lpwstr/>
  </property>
  <property fmtid="{D5CDD505-2E9C-101B-9397-08002B2CF9AE}" pid="57" name="Objective-FileNumber">
    <vt:lpwstr>24/010262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