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3" documentId="13_ncr:1_{FDA46D9A-05A1-4605-A1FA-F02294FC8995}" xr6:coauthVersionLast="47" xr6:coauthVersionMax="47" xr10:uidLastSave="{92EF6E73-1820-4D28-9A76-277EEB8E0C07}"/>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<sst xmlns="http://schemas.openxmlformats.org/spreadsheetml/2006/main" count="883" uniqueCount="384">
  <si>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</si>
  <si>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</si>
  <si>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</si>
  <si>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</si>
  <si>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</si>
  <si>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</si>
  <si>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</si>
  <si>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</si>
  <si>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</si>
  <si>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</si>
  <si>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</si>
  <si>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</si>
  <si>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</si>
  <si>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</si>
  <si>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</si>
  <si>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</si>
  <si>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</si>
  <si>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</si>
  <si>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</si>
  <si>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</si>
  <si>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</si>
  <si>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</si>
  <si>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</si>
  <si>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</si>
  <si>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</si>
  <si>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</si>
  <si>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</si>
  <si>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</si>
  <si>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</si>
  <si>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</si>
  <si>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</si>
  <si>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</si>
  <si>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</si>
  <si>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</si>
  <si>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</si>
  <si>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</si>
  <si>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</si>
  <si>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</si>
  <si>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</si>
  <si>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</si>
  <si>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</si>
  <si>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</si>
  <si>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</si>
  <si>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</si>
  <si>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</si>
  <si>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</si>
  <si>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</si>
  <si>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</si>
  <si>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</si>
  <si>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</si>
  <si>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</si>
  <si>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</si>
  <si>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</si>
  <si>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</si>
  <si>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</si>
  <si>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</si>
  <si>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</si>
  <si>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</si>
  <si>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</si>
  <si>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</si>
  <si>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</si>
  <si>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</si>
  <si>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</si>
  <si>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</si>
  <si>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</si>
  <si>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</si>
  <si>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</si>
  <si>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</si>
  <si>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</si>
  <si>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</si>
  <si>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</si>
  <si>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</si>
  <si>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</si>
  <si>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</si>
  <si>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</si>
  <si>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</si>
  <si>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</si>
  <si>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</si>
  <si>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</si>
  <si>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</si>
  <si>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</si>
  <si>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</si>
  <si>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</si>
  <si>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</si>
  <si>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</si>
  <si>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</si>
  <si>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</si>
  <si>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</si>
  <si>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</si>
  <si>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</si>
  <si>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</si>
  <si>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</si>
  <si>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</si>
  <si>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</si>
  <si>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</si>
  <si>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</si>
  <si>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</si>
  <si>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</si>
  <si>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</si>
  <si>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</si>
  <si>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</si>
  <si>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</si>
  <si>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</si>
  <si>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</si>
  <si>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</si>
  <si>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</si>
  <si>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</si>
  <si>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</si>
  <si>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</si>
  <si>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</si>
  <si>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</si>
  <si>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</si>
  <si>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</si>
  <si>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</si>
  <si>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</si>
  <si>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</si>
  <si>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</si>
  <si>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</si>
  <si>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</si>
  <si>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</si>
  <si>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</si>
  <si>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</si>
  <si>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</si>
  <si>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</si>
  <si>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</si>
  <si>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</si>
  <si>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</si>
  <si>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</si>
  <si>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</si>
  <si>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</si>
  <si>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</si>
  <si>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</si>
  <si>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</si>
  <si>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</si>
  <si>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</si>
  <si>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</si>
  <si>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</si>
  <si>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</si>
  <si>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</si>
  <si>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</si>
  <si>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</si>
  <si>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</si>
  <si>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</si>
  <si>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</si>
  <si>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</si>
  <si>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</si>
  <si>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</si>
  <si>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</si>
  <si>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</si>
  <si>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</si>
  <si>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</si>
  <si>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</si>
  <si>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</si>
  <si>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</si>
  <si>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</si>
  <si>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</si>
  <si>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</si>
  <si>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</si>
  <si>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</si>
  <si>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</si>
  <si>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</si>
  <si>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</si>
  <si>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</si>
  <si>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</si>
  <si>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</si>
  <si>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</si>
  <si>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</si>
  <si>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</si>
  <si>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</si>
  <si>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</si>
  <si>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</si>
  <si>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</si>
  <si>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</si>
  <si>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</si>
  <si>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</si>
  <si>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</si>
  <si>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</si>
  <si>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</si>
  <si>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</si>
  <si>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</si>
  <si>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</si>
  <si>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</si>
  <si>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</si>
  <si>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</si>
  <si>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</si>
  <si>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</si>
  <si>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</si>
  <si>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</si>
  <si>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</si>
  <si>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</si>
  <si>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</si>
  <si>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</si>
  <si>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</si>
  <si>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</si>
  <si>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</si>
  <si>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</si>
  <si>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</si>
  <si>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</si>
  <si>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</si>
  <si>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</si>
  <si>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</si>
  <si>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</si>
  <si>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</si>
  <si>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</si>
  <si>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</si>
  <si>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</si>
  <si>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</si>
  <si>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</si>
  <si>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</si>
  <si>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</si>
  <si>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</si>
  <si>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</si>
  <si>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</si>
  <si>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</si>
  <si>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</si>
  <si>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</si>
  <si>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</si>
  <si>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</si>
  <si>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</si>
  <si>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</si>
  <si>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</si>
  <si>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</si>
  <si>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</si>
  <si>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</si>
  <si>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</si>
  <si>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</si>
  <si>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</si>
  <si>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</si>
  <si>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</si>
  <si>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</si>
  <si>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</si>
  <si>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</si>
  <si>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</si>
  <si>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</si>
  <si>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</si>
  <si>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</si>
  <si>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</si>
  <si>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</si>
  <si>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</si>
  <si>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</si>
  <si>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</si>
  <si>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</si>
  <si>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</si>
  <si>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</si>
  <si>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</si>
  <si>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</si>
  <si>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</si>
  <si>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</si>
  <si>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</si>
  <si>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</si>
  <si>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</si>
  <si>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</si>
  <si>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</si>
  <si>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</si>
  <si>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</si>
  <si>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</si>
  <si>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</si>
  <si>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</si>
  <si>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</si>
  <si>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</si>
  <si>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</si>
  <si>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</si>
  <si>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</si>
  <si>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</si>
  <si>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</si>
  <si>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</si>
  <si>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</si>
  <si>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</si>
  <si>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</si>
  <si>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</si>
  <si>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</si>
  <si>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</si>
  <si>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</si>
  <si>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</si>
  <si>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</si>
  <si>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</si>
  <si>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</si>
  <si>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</si>
  <si>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</si>
  <si>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</si>
  <si>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</si>
  <si>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</si>
  <si>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</si>
  <si>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</si>
  <si>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</si>
  <si>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</si>
  <si>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</si>
  <si>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</si>
  <si>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</si>
  <si>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</si>
  <si>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</si>
  <si>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</si>
  <si>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</si>
  <si>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</si>
  <si>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</si>
  <si>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</si>
  <si>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</si>
  <si>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</si>
  <si>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</si>
  <si>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</si>
  <si>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</si>
  <si>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</si>
  <si>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</si>
  <si>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</si>
  <si>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</si>
  <si>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</si>
  <si>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</si>
  <si>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</si>
  <si>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</si>
  <si>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</si>
  <si>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</si>
  <si>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</si>
  <si>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</si>
  <si>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</si>
  <si>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</si>
  <si>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</si>
  <si>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</si>
  <si>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</si>
  <si>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</si>
  <si>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</si>
  <si>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</si>
  <si>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</si>
  <si>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</si>
  <si>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</si>
  <si>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</si>
  <si>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</si>
  <si>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</si>
  <si>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</si>
  <si>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</si>
  <si>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</si>
  <si>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</si>
  <si>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</si>
  <si>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</si>
  <si>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</si>
  <si>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</si>
  <si>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</si>
  <si>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</si>
  <si>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</si>
  <si>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</si>
  <si>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</si>
  <si>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</si>
  <si>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</si>
  <si>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</si>
  <si>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</si>
  <si>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</si>
  <si>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</si>
  <si>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</si>
  <si>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</si>
  <si>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</si>
  <si>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</si>
  <si>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</si>
  <si>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</si>
  <si>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</si>
  <si>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</si>
  <si>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</si>
  <si>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</si>
  <si>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</si>
  <si>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</si>
  <si>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</si>
  <si>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</si>
  <si>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</si>
  <si>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</si>
  <si>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Axess Advisory</t>
  </si>
  <si>
    <t>TAO 131</t>
  </si>
  <si>
    <t>Dierk Hartmann</t>
  </si>
  <si>
    <t>Mobile: 0418 211 498</t>
  </si>
  <si>
    <t xml:space="preserve">6 Middlemiss Street | Lavender Bay | NSW | 2060 | Australia </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</si>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</sst>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9" fillId="0" borderId="9" xfId="0" applyFont="1" applyBorder="1" applyAlignment="1">
      <alignment horizontal="center" vertical="top"/>
    </xf>
    <xf numFmtId="0" fontId="31" fillId="0" borderId="19" xfId="0" applyFont="1" applyBorder="1"/>
    <xf numFmtId="0" fontId="31" fillId="0" borderId="19" xfId="0" applyFont="1" applyFill="1" applyBorder="1"/>
    <xf numFmtId="0" fontId="9" fillId="0" borderId="0" xfId="0" applyFont="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U11" sqref="U1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363</v>
      </c>
      <c r="B9" s="163" t="s">
        <v>362</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367</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189"/>
      <c r="B13" s="191"/>
      <c r="C13" s="179" t="s">
        <v>114</v>
      </c>
      <c r="D13" s="181"/>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89"/>
      <c r="B14" s="191"/>
      <c r="C14" s="179" t="s">
        <v>115</v>
      </c>
      <c r="D14" s="181"/>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89"/>
      <c r="B15" s="191"/>
      <c r="C15" s="179" t="s">
        <v>116</v>
      </c>
      <c r="D15" s="181"/>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89"/>
      <c r="B16" s="191"/>
      <c r="C16" s="179" t="s">
        <v>117</v>
      </c>
      <c r="D16" s="181"/>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89"/>
      <c r="B17" s="191"/>
      <c r="C17" s="179" t="s">
        <v>118</v>
      </c>
      <c r="D17" s="181"/>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89"/>
      <c r="B18" s="191"/>
      <c r="C18" s="179" t="s">
        <v>119</v>
      </c>
      <c r="D18" s="181"/>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89"/>
      <c r="B19" s="191"/>
      <c r="C19" s="179" t="s">
        <v>178</v>
      </c>
      <c r="D19" s="181"/>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89"/>
      <c r="B20" s="191"/>
      <c r="C20" s="179" t="s">
        <v>177</v>
      </c>
      <c r="D20" s="181"/>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89"/>
      <c r="B21" s="186" t="s">
        <v>120</v>
      </c>
      <c r="C21" s="201" t="s">
        <v>187</v>
      </c>
      <c r="D21" s="202"/>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89"/>
      <c r="B22" s="191"/>
      <c r="C22" s="201" t="s">
        <v>165</v>
      </c>
      <c r="D22" s="202"/>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89"/>
      <c r="B23" s="191"/>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89"/>
      <c r="B24" s="191"/>
      <c r="C24" s="201" t="s">
        <v>192</v>
      </c>
      <c r="D24" s="202"/>
      <c r="E24" s="123"/>
      <c r="F24" s="123"/>
      <c r="G24" s="123"/>
      <c r="H24" s="123"/>
      <c r="I24" s="123"/>
      <c r="J24" s="123"/>
      <c r="K24" s="124"/>
      <c r="L24" s="124"/>
      <c r="M24" s="124"/>
      <c r="N24" s="124"/>
      <c r="O24" s="124"/>
      <c r="P24" s="124"/>
      <c r="Q24" s="124"/>
      <c r="R24" s="124"/>
    </row>
    <row r="25" spans="1:18" ht="15" customHeight="1" x14ac:dyDescent="0.25">
      <c r="A25" s="189"/>
      <c r="B25" s="203" t="s">
        <v>121</v>
      </c>
      <c r="C25" s="179" t="s">
        <v>122</v>
      </c>
      <c r="D25" s="181"/>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89"/>
      <c r="B26" s="204"/>
      <c r="C26" s="179" t="s">
        <v>123</v>
      </c>
      <c r="D26" s="181"/>
      <c r="E26" s="74"/>
      <c r="F26" s="74"/>
      <c r="G26" s="74"/>
      <c r="H26" s="74"/>
      <c r="I26" s="74"/>
      <c r="J26" s="74"/>
      <c r="K26" s="126"/>
      <c r="L26" s="126"/>
      <c r="M26" s="126"/>
      <c r="N26" s="126"/>
      <c r="O26" s="126"/>
      <c r="P26" s="126"/>
      <c r="Q26" s="126"/>
      <c r="R26" s="126"/>
    </row>
    <row r="27" spans="1:18" ht="15.6" x14ac:dyDescent="0.25">
      <c r="A27" s="189"/>
      <c r="B27" s="204"/>
      <c r="C27" s="179" t="s">
        <v>124</v>
      </c>
      <c r="D27" s="181"/>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89"/>
      <c r="B28" s="204"/>
      <c r="C28" s="179" t="s">
        <v>125</v>
      </c>
      <c r="D28" s="181"/>
      <c r="E28" s="74"/>
      <c r="F28" s="74"/>
      <c r="G28" s="74"/>
      <c r="H28" s="74"/>
      <c r="I28" s="74"/>
      <c r="J28" s="74"/>
      <c r="K28" s="126"/>
      <c r="L28" s="126"/>
      <c r="M28" s="126"/>
      <c r="N28" s="126"/>
      <c r="O28" s="126"/>
      <c r="P28" s="126"/>
      <c r="Q28" s="126"/>
      <c r="R28" s="126"/>
    </row>
    <row r="29" spans="1:18" ht="17.100000000000001" customHeight="1" x14ac:dyDescent="0.25">
      <c r="A29" s="189"/>
      <c r="B29" s="204"/>
      <c r="C29" s="179" t="s">
        <v>126</v>
      </c>
      <c r="D29" s="181"/>
      <c r="E29" s="74"/>
      <c r="F29" s="74"/>
      <c r="G29" s="74"/>
      <c r="H29" s="74"/>
      <c r="I29" s="74"/>
      <c r="J29" s="74"/>
      <c r="K29" s="126"/>
      <c r="L29" s="126"/>
      <c r="M29" s="126"/>
      <c r="N29" s="126"/>
      <c r="O29" s="126"/>
      <c r="P29" s="126"/>
      <c r="Q29" s="126"/>
      <c r="R29" s="126"/>
    </row>
    <row r="30" spans="1:18" ht="18" customHeight="1" x14ac:dyDescent="0.25">
      <c r="A30" s="189"/>
      <c r="B30" s="205"/>
      <c r="C30" s="179" t="s">
        <v>127</v>
      </c>
      <c r="D30" s="181"/>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89"/>
      <c r="B31" s="186" t="s">
        <v>128</v>
      </c>
      <c r="C31" s="179" t="s">
        <v>129</v>
      </c>
      <c r="D31" s="181"/>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89"/>
      <c r="B32" s="191"/>
      <c r="C32" s="179" t="s">
        <v>130</v>
      </c>
      <c r="D32" s="181"/>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89"/>
      <c r="B33" s="191"/>
      <c r="C33" s="179" t="s">
        <v>131</v>
      </c>
      <c r="D33" s="181"/>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89"/>
      <c r="B34" s="191"/>
      <c r="C34" s="179" t="s">
        <v>132</v>
      </c>
      <c r="D34" s="181"/>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89"/>
      <c r="B35" s="191"/>
      <c r="C35" s="179" t="s">
        <v>133</v>
      </c>
      <c r="D35" s="181"/>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89"/>
      <c r="B36" s="191"/>
      <c r="C36" s="179" t="s">
        <v>134</v>
      </c>
      <c r="D36" s="181"/>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89"/>
      <c r="B37" s="197" t="s">
        <v>135</v>
      </c>
      <c r="C37" s="179" t="s">
        <v>136</v>
      </c>
      <c r="D37" s="181"/>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89"/>
      <c r="B38" s="192"/>
      <c r="C38" s="179" t="s">
        <v>137</v>
      </c>
      <c r="D38" s="181"/>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89"/>
      <c r="B39" s="192"/>
      <c r="C39" s="179" t="s">
        <v>138</v>
      </c>
      <c r="D39" s="181"/>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89"/>
      <c r="B40" s="192"/>
      <c r="C40" s="179" t="s">
        <v>139</v>
      </c>
      <c r="D40" s="181"/>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89"/>
      <c r="B41" s="192"/>
      <c r="C41" s="179" t="s">
        <v>140</v>
      </c>
      <c r="D41" s="181"/>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89"/>
      <c r="B42" s="190"/>
      <c r="C42" s="179" t="s">
        <v>141</v>
      </c>
      <c r="D42" s="181"/>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89"/>
      <c r="B43" s="192" t="s">
        <v>142</v>
      </c>
      <c r="C43" s="179" t="s">
        <v>143</v>
      </c>
      <c r="D43" s="181"/>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89"/>
      <c r="B44" s="192"/>
      <c r="C44" s="193" t="s">
        <v>160</v>
      </c>
      <c r="D44" s="194"/>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89"/>
      <c r="B45" s="192"/>
      <c r="C45" s="179" t="s">
        <v>174</v>
      </c>
      <c r="D45" s="181"/>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89"/>
      <c r="B46" s="192"/>
      <c r="C46" s="195" t="s">
        <v>161</v>
      </c>
      <c r="D46" s="196"/>
      <c r="E46" s="74"/>
      <c r="F46" s="74"/>
      <c r="G46" s="74"/>
      <c r="H46" s="74"/>
      <c r="I46" s="74"/>
      <c r="J46" s="74"/>
      <c r="K46" s="126"/>
      <c r="L46" s="126"/>
      <c r="M46" s="126"/>
      <c r="N46" s="126"/>
      <c r="O46" s="126"/>
      <c r="P46" s="126"/>
      <c r="Q46" s="126"/>
      <c r="R46" s="126"/>
    </row>
    <row r="47" spans="1:18" ht="19.350000000000001" customHeight="1" x14ac:dyDescent="0.25">
      <c r="A47" s="189"/>
      <c r="B47" s="192"/>
      <c r="C47" s="195" t="s">
        <v>176</v>
      </c>
      <c r="D47" s="196"/>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89"/>
      <c r="B48" s="186" t="s">
        <v>144</v>
      </c>
      <c r="C48" s="179" t="s">
        <v>145</v>
      </c>
      <c r="D48" s="181"/>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89"/>
      <c r="B49" s="187"/>
      <c r="C49" s="179" t="s">
        <v>146</v>
      </c>
      <c r="D49" s="181"/>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89"/>
      <c r="B50" s="187"/>
      <c r="C50" s="179" t="s">
        <v>147</v>
      </c>
      <c r="D50" s="181"/>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89"/>
      <c r="B51" s="187"/>
      <c r="C51" s="179" t="s">
        <v>148</v>
      </c>
      <c r="D51" s="181"/>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89"/>
      <c r="B52" s="187"/>
      <c r="C52" s="179" t="s">
        <v>149</v>
      </c>
      <c r="D52" s="181"/>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89"/>
      <c r="B53" s="187"/>
      <c r="C53" s="179" t="s">
        <v>150</v>
      </c>
      <c r="D53" s="181"/>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89"/>
      <c r="B54" s="187"/>
      <c r="C54" s="179" t="s">
        <v>188</v>
      </c>
      <c r="D54" s="181"/>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89"/>
      <c r="B55" s="187"/>
      <c r="C55" s="179" t="s">
        <v>175</v>
      </c>
      <c r="D55" s="181"/>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89"/>
      <c r="B56" s="187"/>
      <c r="C56" s="179" t="s">
        <v>151</v>
      </c>
      <c r="D56" s="181"/>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89"/>
      <c r="B57" s="187"/>
      <c r="C57" s="179" t="s">
        <v>152</v>
      </c>
      <c r="D57" s="181"/>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182"/>
      <c r="D58" s="182"/>
      <c r="E58" s="71"/>
      <c r="F58" s="71"/>
      <c r="G58" s="71"/>
      <c r="H58" s="71"/>
      <c r="I58" s="71"/>
      <c r="J58" s="71"/>
      <c r="K58" s="72"/>
      <c r="L58" s="73"/>
      <c r="M58" s="73"/>
      <c r="N58" s="73"/>
      <c r="O58" s="73"/>
      <c r="P58" s="73"/>
      <c r="Q58" s="73"/>
      <c r="R58" s="77"/>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368</v>
      </c>
      <c r="B61" s="180"/>
      <c r="C61" s="181"/>
      <c r="D61" s="75" t="s">
        <v>361</v>
      </c>
      <c r="E61" s="179" t="s">
        <v>370</v>
      </c>
      <c r="F61" s="180"/>
      <c r="G61" s="180"/>
      <c r="H61" s="180"/>
      <c r="I61" s="180"/>
      <c r="J61" s="180"/>
      <c r="K61" s="180"/>
      <c r="L61" s="180"/>
      <c r="M61" s="180"/>
      <c r="N61" s="180"/>
      <c r="O61" s="180"/>
      <c r="P61" s="180"/>
      <c r="Q61" s="181"/>
      <c r="R61" s="75" t="s">
        <v>93</v>
      </c>
    </row>
    <row r="62" spans="1:18" s="4" customFormat="1" ht="27.6" customHeight="1" x14ac:dyDescent="0.25">
      <c r="A62" s="179" t="s">
        <v>369</v>
      </c>
      <c r="B62" s="180"/>
      <c r="C62" s="181"/>
      <c r="D62" s="75" t="s">
        <v>361</v>
      </c>
      <c r="E62" s="179" t="s">
        <v>371</v>
      </c>
      <c r="F62" s="180"/>
      <c r="G62" s="180"/>
      <c r="H62" s="180"/>
      <c r="I62" s="180"/>
      <c r="J62" s="180"/>
      <c r="K62" s="180"/>
      <c r="L62" s="180"/>
      <c r="M62" s="180"/>
      <c r="N62" s="180"/>
      <c r="O62" s="180"/>
      <c r="P62" s="180"/>
      <c r="Q62" s="181"/>
      <c r="R62" s="75" t="s">
        <v>361</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130"/>
      <c r="B65" s="173"/>
      <c r="C65" s="174"/>
      <c r="D65" s="174"/>
      <c r="E65" s="174"/>
      <c r="F65" s="174"/>
      <c r="G65" s="174"/>
      <c r="H65" s="174"/>
      <c r="I65" s="174"/>
      <c r="J65" s="174"/>
      <c r="K65" s="174"/>
      <c r="L65" s="174"/>
      <c r="M65" s="174"/>
      <c r="N65" s="174"/>
      <c r="O65" s="174"/>
      <c r="P65" s="174"/>
      <c r="Q65" s="174"/>
      <c r="R65" s="175"/>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I104" sqref="I104"/>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372</v>
      </c>
      <c r="B5" s="81"/>
      <c r="C5" s="81"/>
      <c r="D5" s="81"/>
      <c r="E5" s="81"/>
      <c r="F5" s="82"/>
      <c r="G5" s="82"/>
      <c r="H5" s="82"/>
      <c r="I5" s="82"/>
    </row>
    <row r="6" spans="1:9" x14ac:dyDescent="0.25">
      <c r="A6" s="82"/>
      <c r="B6" s="82"/>
      <c r="C6" s="82"/>
      <c r="D6" s="82"/>
      <c r="E6" s="82"/>
      <c r="F6" s="82"/>
      <c r="G6" s="82"/>
      <c r="H6" s="82"/>
      <c r="I6" s="82"/>
    </row>
    <row r="7" spans="1:9" x14ac:dyDescent="0.25">
      <c r="A7" s="223"/>
      <c r="B7" s="223"/>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9" t="s">
        <v>319</v>
      </c>
      <c r="B16" s="121" t="s">
        <v>251</v>
      </c>
      <c r="C16" s="120"/>
      <c r="D16" s="74"/>
      <c r="E16" s="82"/>
      <c r="F16" s="82"/>
      <c r="G16" s="82"/>
      <c r="H16" s="82"/>
      <c r="I16" s="82"/>
    </row>
    <row r="17" spans="1:9" ht="13.95" customHeight="1" x14ac:dyDescent="0.25">
      <c r="A17" s="220"/>
      <c r="B17" s="121" t="s">
        <v>252</v>
      </c>
      <c r="C17" s="120"/>
      <c r="D17" s="74"/>
      <c r="E17" s="82"/>
      <c r="F17" s="82"/>
      <c r="G17" s="82"/>
      <c r="H17" s="82"/>
      <c r="I17" s="82"/>
    </row>
    <row r="18" spans="1:9" x14ac:dyDescent="0.25">
      <c r="A18" s="221"/>
      <c r="B18" s="121" t="s">
        <v>249</v>
      </c>
      <c r="C18" s="120"/>
      <c r="D18" s="74"/>
      <c r="E18" s="82"/>
      <c r="F18" s="82"/>
      <c r="G18" s="82"/>
      <c r="H18" s="82"/>
      <c r="I18" s="82"/>
    </row>
    <row r="19" spans="1:9" ht="13.95" customHeight="1" x14ac:dyDescent="0.25">
      <c r="A19" s="222" t="s">
        <v>320</v>
      </c>
      <c r="B19" s="121" t="s">
        <v>253</v>
      </c>
      <c r="C19" s="120" t="s">
        <v>200</v>
      </c>
      <c r="D19" s="74"/>
      <c r="E19" s="82"/>
      <c r="F19" s="82"/>
      <c r="G19" s="82"/>
      <c r="H19" s="82"/>
      <c r="I19" s="82"/>
    </row>
    <row r="20" spans="1:9" ht="15.6" customHeight="1" x14ac:dyDescent="0.25">
      <c r="A20" s="222"/>
      <c r="B20" s="121" t="s">
        <v>254</v>
      </c>
      <c r="C20" s="120" t="s">
        <v>201</v>
      </c>
      <c r="D20" s="74" t="s">
        <v>93</v>
      </c>
      <c r="E20" s="82"/>
      <c r="F20" s="82"/>
      <c r="G20" s="82"/>
      <c r="H20" s="82"/>
      <c r="I20" s="82"/>
    </row>
    <row r="21" spans="1:9" x14ac:dyDescent="0.25">
      <c r="A21" s="222"/>
      <c r="B21" s="121" t="s">
        <v>332</v>
      </c>
      <c r="C21" s="120" t="s">
        <v>202</v>
      </c>
      <c r="D21" s="74"/>
      <c r="E21" s="82"/>
      <c r="F21" s="82"/>
      <c r="G21" s="82"/>
      <c r="H21" s="82"/>
      <c r="I21" s="82"/>
    </row>
    <row r="22" spans="1:9" x14ac:dyDescent="0.25">
      <c r="A22" s="222"/>
      <c r="B22" s="121" t="s">
        <v>255</v>
      </c>
      <c r="C22" s="120" t="s">
        <v>203</v>
      </c>
      <c r="D22" s="74"/>
      <c r="E22" s="82"/>
      <c r="F22" s="82"/>
      <c r="G22" s="82"/>
      <c r="H22" s="82"/>
      <c r="I22" s="82"/>
    </row>
    <row r="23" spans="1:9" x14ac:dyDescent="0.25">
      <c r="A23" s="222"/>
      <c r="B23" s="121" t="s">
        <v>333</v>
      </c>
      <c r="C23" s="120" t="s">
        <v>204</v>
      </c>
      <c r="D23" s="74"/>
      <c r="E23" s="82"/>
      <c r="F23" s="82"/>
      <c r="G23" s="82"/>
      <c r="H23" s="82"/>
      <c r="I23" s="82"/>
    </row>
    <row r="24" spans="1:9" x14ac:dyDescent="0.25">
      <c r="A24" s="222"/>
      <c r="B24" s="121" t="s">
        <v>334</v>
      </c>
      <c r="C24" s="120" t="s">
        <v>205</v>
      </c>
      <c r="D24" s="74"/>
      <c r="E24" s="82"/>
      <c r="F24" s="82"/>
      <c r="G24" s="82"/>
      <c r="H24" s="82"/>
      <c r="I24" s="82"/>
    </row>
    <row r="25" spans="1:9" x14ac:dyDescent="0.25">
      <c r="A25" s="222"/>
      <c r="B25" s="121" t="s">
        <v>335</v>
      </c>
      <c r="C25" s="120" t="s">
        <v>206</v>
      </c>
      <c r="D25" s="74"/>
      <c r="E25" s="82"/>
      <c r="F25" s="82"/>
      <c r="G25" s="82"/>
      <c r="H25" s="82"/>
      <c r="I25" s="82"/>
    </row>
    <row r="26" spans="1:9" x14ac:dyDescent="0.25">
      <c r="A26" s="222"/>
      <c r="B26" s="121" t="s">
        <v>256</v>
      </c>
      <c r="C26" s="120" t="s">
        <v>207</v>
      </c>
      <c r="D26" s="74"/>
      <c r="E26" s="82"/>
      <c r="F26" s="82"/>
      <c r="G26" s="82"/>
      <c r="H26" s="82"/>
      <c r="I26" s="82"/>
    </row>
    <row r="27" spans="1:9" x14ac:dyDescent="0.25">
      <c r="A27" s="222"/>
      <c r="B27" s="121" t="s">
        <v>257</v>
      </c>
      <c r="C27" s="120" t="s">
        <v>208</v>
      </c>
      <c r="D27" s="74"/>
      <c r="E27" s="82"/>
      <c r="F27" s="82"/>
      <c r="G27" s="82"/>
      <c r="H27" s="82"/>
      <c r="I27" s="82"/>
    </row>
    <row r="28" spans="1:9" x14ac:dyDescent="0.25">
      <c r="A28" s="222"/>
      <c r="B28" s="121" t="s">
        <v>258</v>
      </c>
      <c r="C28" s="120" t="s">
        <v>209</v>
      </c>
      <c r="D28" s="128" t="s">
        <v>93</v>
      </c>
      <c r="E28" s="82"/>
      <c r="F28" s="82"/>
      <c r="G28" s="82"/>
      <c r="H28" s="82"/>
      <c r="I28" s="82"/>
    </row>
    <row r="29" spans="1:9" ht="13.95" customHeight="1" x14ac:dyDescent="0.25">
      <c r="A29" s="224" t="s">
        <v>321</v>
      </c>
      <c r="B29" s="121" t="s">
        <v>259</v>
      </c>
      <c r="C29" s="120" t="s">
        <v>210</v>
      </c>
      <c r="D29" s="74"/>
      <c r="E29" s="82"/>
      <c r="F29" s="82"/>
      <c r="G29" s="82"/>
      <c r="H29" s="82"/>
      <c r="I29" s="82"/>
    </row>
    <row r="30" spans="1:9" x14ac:dyDescent="0.25">
      <c r="A30" s="224"/>
      <c r="B30" s="121" t="s">
        <v>260</v>
      </c>
      <c r="C30" s="120" t="s">
        <v>211</v>
      </c>
      <c r="D30" s="74"/>
      <c r="E30" s="82"/>
      <c r="F30" s="82"/>
      <c r="G30" s="82"/>
      <c r="H30" s="82"/>
      <c r="I30" s="82"/>
    </row>
    <row r="31" spans="1:9" x14ac:dyDescent="0.25">
      <c r="A31" s="224"/>
      <c r="B31" s="121" t="s">
        <v>330</v>
      </c>
      <c r="C31" s="120" t="s">
        <v>212</v>
      </c>
      <c r="D31" s="74"/>
      <c r="E31" s="83"/>
      <c r="F31" s="4"/>
      <c r="G31" s="4"/>
      <c r="H31" s="4"/>
    </row>
    <row r="32" spans="1:9" ht="15.6" x14ac:dyDescent="0.25">
      <c r="A32" s="224"/>
      <c r="B32" s="121" t="s">
        <v>336</v>
      </c>
      <c r="C32" s="120" t="s">
        <v>213</v>
      </c>
      <c r="D32" s="129"/>
      <c r="E32" s="91"/>
      <c r="F32" s="4"/>
      <c r="G32" s="4"/>
      <c r="H32" s="4"/>
    </row>
    <row r="33" spans="1:4" x14ac:dyDescent="0.25">
      <c r="A33" s="224"/>
      <c r="B33" s="121" t="s">
        <v>337</v>
      </c>
      <c r="C33" s="120" t="s">
        <v>214</v>
      </c>
      <c r="D33" s="74"/>
    </row>
    <row r="34" spans="1:4" x14ac:dyDescent="0.25">
      <c r="A34" s="224"/>
      <c r="B34" s="121" t="s">
        <v>261</v>
      </c>
      <c r="C34" s="120" t="s">
        <v>215</v>
      </c>
      <c r="D34" s="74"/>
    </row>
    <row r="35" spans="1:4" x14ac:dyDescent="0.25">
      <c r="A35" s="224"/>
      <c r="B35" s="121" t="s">
        <v>338</v>
      </c>
      <c r="C35" s="120" t="s">
        <v>216</v>
      </c>
      <c r="D35" s="74"/>
    </row>
    <row r="36" spans="1:4" x14ac:dyDescent="0.25">
      <c r="A36" s="218" t="s">
        <v>322</v>
      </c>
      <c r="B36" s="121" t="s">
        <v>351</v>
      </c>
      <c r="C36" s="120" t="s">
        <v>217</v>
      </c>
      <c r="D36" s="74"/>
    </row>
    <row r="37" spans="1:4" x14ac:dyDescent="0.25">
      <c r="A37" s="218"/>
      <c r="B37" s="121" t="s">
        <v>352</v>
      </c>
      <c r="C37" s="120" t="s">
        <v>218</v>
      </c>
      <c r="D37" s="74"/>
    </row>
    <row r="38" spans="1:4" x14ac:dyDescent="0.25">
      <c r="A38" s="218"/>
      <c r="B38" s="121" t="s">
        <v>353</v>
      </c>
      <c r="C38" s="120" t="s">
        <v>219</v>
      </c>
      <c r="D38" s="74"/>
    </row>
    <row r="39" spans="1:4" x14ac:dyDescent="0.25">
      <c r="A39" s="218"/>
      <c r="B39" s="121" t="s">
        <v>339</v>
      </c>
      <c r="C39" s="120" t="s">
        <v>220</v>
      </c>
      <c r="D39" s="74"/>
    </row>
    <row r="40" spans="1:4" x14ac:dyDescent="0.25">
      <c r="A40" s="218"/>
      <c r="B40" s="121" t="s">
        <v>262</v>
      </c>
      <c r="C40" s="120" t="s">
        <v>221</v>
      </c>
      <c r="D40" s="74"/>
    </row>
    <row r="41" spans="1:4" x14ac:dyDescent="0.25">
      <c r="A41" s="218"/>
      <c r="B41" s="121" t="s">
        <v>341</v>
      </c>
      <c r="C41" s="120" t="s">
        <v>222</v>
      </c>
      <c r="D41" s="75"/>
    </row>
    <row r="42" spans="1:4" x14ac:dyDescent="0.25">
      <c r="A42" s="218"/>
      <c r="B42" s="121" t="s">
        <v>340</v>
      </c>
      <c r="C42" s="120" t="s">
        <v>223</v>
      </c>
      <c r="D42" s="74"/>
    </row>
    <row r="43" spans="1:4" x14ac:dyDescent="0.25">
      <c r="A43" s="218"/>
      <c r="B43" s="121" t="s">
        <v>263</v>
      </c>
      <c r="C43" s="120" t="s">
        <v>224</v>
      </c>
      <c r="D43" s="74"/>
    </row>
    <row r="44" spans="1:4" x14ac:dyDescent="0.25">
      <c r="A44" s="218"/>
      <c r="B44" s="121" t="s">
        <v>264</v>
      </c>
      <c r="C44" s="120" t="s">
        <v>225</v>
      </c>
      <c r="D44" s="128"/>
    </row>
    <row r="45" spans="1:4" x14ac:dyDescent="0.25">
      <c r="A45" s="218"/>
      <c r="B45" s="121" t="s">
        <v>265</v>
      </c>
      <c r="C45" s="120" t="s">
        <v>226</v>
      </c>
      <c r="D45" s="128"/>
    </row>
    <row r="46" spans="1:4" x14ac:dyDescent="0.25">
      <c r="A46" s="218"/>
      <c r="B46" s="121" t="s">
        <v>246</v>
      </c>
      <c r="C46" s="120" t="s">
        <v>227</v>
      </c>
      <c r="D46" s="128"/>
    </row>
    <row r="47" spans="1:4" x14ac:dyDescent="0.25">
      <c r="A47" s="218"/>
      <c r="B47" s="121" t="s">
        <v>342</v>
      </c>
      <c r="C47" s="120" t="s">
        <v>228</v>
      </c>
      <c r="D47" s="128"/>
    </row>
    <row r="48" spans="1:4" x14ac:dyDescent="0.25">
      <c r="A48" s="218"/>
      <c r="B48" s="121" t="s">
        <v>247</v>
      </c>
      <c r="C48" s="120" t="s">
        <v>229</v>
      </c>
      <c r="D48" s="128"/>
    </row>
    <row r="49" spans="1:4" x14ac:dyDescent="0.25">
      <c r="A49" s="218"/>
      <c r="B49" s="121" t="s">
        <v>266</v>
      </c>
      <c r="C49" s="120" t="s">
        <v>230</v>
      </c>
      <c r="D49" s="74"/>
    </row>
    <row r="50" spans="1:4" x14ac:dyDescent="0.25">
      <c r="A50" s="218" t="s">
        <v>326</v>
      </c>
      <c r="B50" s="121" t="s">
        <v>343</v>
      </c>
      <c r="C50" s="120" t="s">
        <v>231</v>
      </c>
      <c r="D50" s="128"/>
    </row>
    <row r="51" spans="1:4" ht="13.95" customHeight="1" x14ac:dyDescent="0.25">
      <c r="A51" s="218"/>
      <c r="B51" s="121" t="s">
        <v>344</v>
      </c>
      <c r="C51" s="120" t="s">
        <v>232</v>
      </c>
      <c r="D51" s="128"/>
    </row>
    <row r="52" spans="1:4" ht="13.95" customHeight="1" x14ac:dyDescent="0.25">
      <c r="A52" s="218"/>
      <c r="B52" s="121" t="s">
        <v>345</v>
      </c>
      <c r="C52" s="120" t="s">
        <v>233</v>
      </c>
      <c r="D52" s="128"/>
    </row>
    <row r="53" spans="1:4" ht="13.95" customHeight="1" x14ac:dyDescent="0.25">
      <c r="A53" s="218"/>
      <c r="B53" s="121" t="s">
        <v>346</v>
      </c>
      <c r="C53" s="120" t="s">
        <v>234</v>
      </c>
      <c r="D53" s="128"/>
    </row>
    <row r="54" spans="1:4" ht="13.95" customHeight="1" x14ac:dyDescent="0.25">
      <c r="A54" s="218" t="s">
        <v>325</v>
      </c>
      <c r="B54" s="121" t="s">
        <v>347</v>
      </c>
      <c r="C54" s="120" t="s">
        <v>235</v>
      </c>
      <c r="D54" s="128"/>
    </row>
    <row r="55" spans="1:4" ht="13.95" customHeight="1" x14ac:dyDescent="0.25">
      <c r="A55" s="218"/>
      <c r="B55" s="121" t="s">
        <v>273</v>
      </c>
      <c r="C55" s="120" t="s">
        <v>236</v>
      </c>
      <c r="D55" s="128"/>
    </row>
    <row r="56" spans="1:4" ht="13.95" customHeight="1" x14ac:dyDescent="0.25">
      <c r="A56" s="218"/>
      <c r="B56" s="121" t="s">
        <v>274</v>
      </c>
      <c r="C56" s="120" t="s">
        <v>237</v>
      </c>
      <c r="D56" s="128"/>
    </row>
    <row r="57" spans="1:4" ht="13.95" customHeight="1" x14ac:dyDescent="0.25">
      <c r="A57" s="218"/>
      <c r="B57" s="121" t="s">
        <v>275</v>
      </c>
      <c r="C57" s="120" t="s">
        <v>238</v>
      </c>
      <c r="D57" s="128"/>
    </row>
    <row r="58" spans="1:4" ht="13.95" customHeight="1" x14ac:dyDescent="0.25">
      <c r="A58" s="218"/>
      <c r="B58" s="121" t="s">
        <v>276</v>
      </c>
      <c r="C58" s="120" t="s">
        <v>239</v>
      </c>
      <c r="D58" s="128"/>
    </row>
    <row r="59" spans="1:4" ht="13.95" customHeight="1" x14ac:dyDescent="0.25">
      <c r="A59" s="218" t="s">
        <v>323</v>
      </c>
      <c r="B59" s="121" t="s">
        <v>348</v>
      </c>
      <c r="C59" s="120"/>
      <c r="D59" s="128"/>
    </row>
    <row r="60" spans="1:4" ht="13.95" customHeight="1" x14ac:dyDescent="0.25">
      <c r="A60" s="218"/>
      <c r="B60" s="121" t="s">
        <v>277</v>
      </c>
      <c r="C60" s="120"/>
      <c r="D60" s="119"/>
    </row>
    <row r="61" spans="1:4" ht="13.95" customHeight="1" x14ac:dyDescent="0.25">
      <c r="A61" s="218"/>
      <c r="B61" s="121" t="s">
        <v>278</v>
      </c>
      <c r="C61" s="120"/>
      <c r="D61" s="119"/>
    </row>
    <row r="62" spans="1:4" ht="13.95" customHeight="1" x14ac:dyDescent="0.25">
      <c r="A62" s="218"/>
      <c r="B62" s="121" t="s">
        <v>279</v>
      </c>
      <c r="C62" s="120"/>
      <c r="D62" s="119"/>
    </row>
    <row r="63" spans="1:4" ht="13.95" customHeight="1" x14ac:dyDescent="0.25">
      <c r="A63" s="218"/>
      <c r="B63" s="121" t="s">
        <v>280</v>
      </c>
      <c r="C63" s="120"/>
      <c r="D63" s="119"/>
    </row>
    <row r="64" spans="1:4" ht="13.95" customHeight="1" x14ac:dyDescent="0.25">
      <c r="A64" s="218"/>
      <c r="B64" s="121" t="s">
        <v>281</v>
      </c>
      <c r="C64" s="120"/>
      <c r="D64" s="119"/>
    </row>
    <row r="65" spans="1:4" ht="13.95" customHeight="1" x14ac:dyDescent="0.25">
      <c r="A65" s="218"/>
      <c r="B65" s="121" t="s">
        <v>282</v>
      </c>
      <c r="C65" s="120"/>
      <c r="D65" s="119"/>
    </row>
    <row r="66" spans="1:4" ht="13.95" customHeight="1" x14ac:dyDescent="0.25">
      <c r="A66" s="218"/>
      <c r="B66" s="121" t="s">
        <v>283</v>
      </c>
      <c r="C66" s="120"/>
      <c r="D66" s="119"/>
    </row>
    <row r="67" spans="1:4" ht="13.95" customHeight="1" x14ac:dyDescent="0.25">
      <c r="A67" s="218"/>
      <c r="B67" s="121" t="s">
        <v>284</v>
      </c>
      <c r="C67" s="120"/>
      <c r="D67" s="119"/>
    </row>
    <row r="68" spans="1:4" ht="13.95" customHeight="1" x14ac:dyDescent="0.25">
      <c r="A68" s="218"/>
      <c r="B68" s="121" t="s">
        <v>285</v>
      </c>
      <c r="C68" s="120"/>
      <c r="D68" s="119"/>
    </row>
    <row r="69" spans="1:4" ht="13.95" customHeight="1" x14ac:dyDescent="0.25">
      <c r="A69" s="218"/>
      <c r="B69" s="121" t="s">
        <v>286</v>
      </c>
      <c r="C69" s="120"/>
      <c r="D69" s="119"/>
    </row>
    <row r="70" spans="1:4" ht="13.95" customHeight="1" x14ac:dyDescent="0.25">
      <c r="A70" s="218"/>
      <c r="B70" s="121" t="s">
        <v>287</v>
      </c>
      <c r="C70" s="120"/>
      <c r="D70" s="119"/>
    </row>
    <row r="71" spans="1:4" ht="13.95" customHeight="1" x14ac:dyDescent="0.25">
      <c r="A71" s="218"/>
      <c r="B71" s="121" t="s">
        <v>288</v>
      </c>
      <c r="C71" s="120"/>
      <c r="D71" s="119"/>
    </row>
    <row r="72" spans="1:4" ht="13.95" customHeight="1" x14ac:dyDescent="0.25">
      <c r="A72" s="218"/>
      <c r="B72" s="121" t="s">
        <v>289</v>
      </c>
      <c r="C72" s="120"/>
      <c r="D72" s="119"/>
    </row>
    <row r="73" spans="1:4" ht="13.95" customHeight="1" x14ac:dyDescent="0.25">
      <c r="A73" s="218"/>
      <c r="B73" s="121" t="s">
        <v>290</v>
      </c>
      <c r="C73" s="120"/>
      <c r="D73" s="119"/>
    </row>
    <row r="74" spans="1:4" ht="13.95" customHeight="1" x14ac:dyDescent="0.25">
      <c r="A74" s="218"/>
      <c r="B74" s="121" t="s">
        <v>291</v>
      </c>
      <c r="C74" s="120"/>
      <c r="D74" s="119"/>
    </row>
    <row r="75" spans="1:4" ht="13.95" customHeight="1" x14ac:dyDescent="0.25">
      <c r="A75" s="218"/>
      <c r="B75" s="121" t="s">
        <v>292</v>
      </c>
      <c r="C75" s="120"/>
      <c r="D75" s="119"/>
    </row>
    <row r="76" spans="1:4" ht="13.95" customHeight="1" x14ac:dyDescent="0.25">
      <c r="A76" s="218"/>
      <c r="B76" s="121" t="s">
        <v>293</v>
      </c>
      <c r="C76" s="120"/>
      <c r="D76" s="119"/>
    </row>
    <row r="77" spans="1:4" ht="13.95" customHeight="1" x14ac:dyDescent="0.25">
      <c r="A77" s="218"/>
      <c r="B77" s="121" t="s">
        <v>294</v>
      </c>
      <c r="C77" s="120"/>
      <c r="D77" s="119"/>
    </row>
    <row r="78" spans="1:4" ht="13.95" customHeight="1" x14ac:dyDescent="0.25">
      <c r="A78" s="218"/>
      <c r="B78" s="121" t="s">
        <v>295</v>
      </c>
      <c r="C78" s="120"/>
      <c r="D78" s="119"/>
    </row>
    <row r="79" spans="1:4" ht="13.95" customHeight="1" x14ac:dyDescent="0.25">
      <c r="A79" s="218"/>
      <c r="B79" s="121" t="s">
        <v>296</v>
      </c>
      <c r="C79" s="120"/>
      <c r="D79" s="119"/>
    </row>
    <row r="80" spans="1:4" ht="13.95" customHeight="1" x14ac:dyDescent="0.25">
      <c r="A80" s="218"/>
      <c r="B80" s="121" t="s">
        <v>297</v>
      </c>
      <c r="C80" s="120"/>
      <c r="D80" s="119"/>
    </row>
    <row r="81" spans="1:4" ht="13.95" customHeight="1" x14ac:dyDescent="0.25">
      <c r="A81" s="218"/>
      <c r="B81" s="121" t="s">
        <v>298</v>
      </c>
      <c r="C81" s="120"/>
      <c r="D81" s="119"/>
    </row>
    <row r="82" spans="1:4" ht="13.95" customHeight="1" x14ac:dyDescent="0.25">
      <c r="A82" s="218"/>
      <c r="B82" s="121" t="s">
        <v>299</v>
      </c>
      <c r="C82" s="120"/>
      <c r="D82" s="119"/>
    </row>
    <row r="83" spans="1:4" ht="13.95" customHeight="1" x14ac:dyDescent="0.25">
      <c r="A83" s="218"/>
      <c r="B83" s="121" t="s">
        <v>300</v>
      </c>
      <c r="C83" s="120"/>
      <c r="D83" s="119"/>
    </row>
    <row r="84" spans="1:4" ht="13.95" customHeight="1" x14ac:dyDescent="0.25">
      <c r="A84" s="218"/>
      <c r="B84" s="121" t="s">
        <v>301</v>
      </c>
      <c r="C84" s="120"/>
      <c r="D84" s="119"/>
    </row>
    <row r="85" spans="1:4" ht="13.95" customHeight="1" x14ac:dyDescent="0.25">
      <c r="A85" s="218"/>
      <c r="B85" s="121" t="s">
        <v>302</v>
      </c>
      <c r="C85" s="120"/>
      <c r="D85" s="119"/>
    </row>
    <row r="86" spans="1:4" ht="13.95" customHeight="1" x14ac:dyDescent="0.25">
      <c r="A86" s="218"/>
      <c r="B86" s="121" t="s">
        <v>303</v>
      </c>
      <c r="C86" s="120"/>
      <c r="D86" s="119"/>
    </row>
    <row r="87" spans="1:4" ht="13.95" customHeight="1" x14ac:dyDescent="0.25">
      <c r="A87" s="218"/>
      <c r="B87" s="121" t="s">
        <v>304</v>
      </c>
      <c r="C87" s="120"/>
      <c r="D87" s="119"/>
    </row>
    <row r="88" spans="1:4" ht="13.95" customHeight="1" x14ac:dyDescent="0.25">
      <c r="A88" s="218"/>
      <c r="B88" s="121" t="s">
        <v>305</v>
      </c>
      <c r="C88" s="120"/>
      <c r="D88" s="119"/>
    </row>
    <row r="89" spans="1:4" ht="13.95" customHeight="1" x14ac:dyDescent="0.25">
      <c r="A89" s="218"/>
      <c r="B89" s="121" t="s">
        <v>306</v>
      </c>
      <c r="C89" s="120"/>
      <c r="D89" s="119"/>
    </row>
    <row r="90" spans="1:4" ht="13.95" customHeight="1" x14ac:dyDescent="0.25">
      <c r="A90" s="218"/>
      <c r="B90" s="121" t="s">
        <v>307</v>
      </c>
      <c r="C90" s="120"/>
      <c r="D90" s="119"/>
    </row>
    <row r="91" spans="1:4" ht="13.95" customHeight="1" x14ac:dyDescent="0.25">
      <c r="A91" s="218"/>
      <c r="B91" s="121" t="s">
        <v>308</v>
      </c>
      <c r="C91" s="120"/>
      <c r="D91" s="119"/>
    </row>
    <row r="92" spans="1:4" ht="13.95" customHeight="1" x14ac:dyDescent="0.25">
      <c r="A92" s="218"/>
      <c r="B92" s="121" t="s">
        <v>309</v>
      </c>
      <c r="C92" s="120"/>
      <c r="D92" s="119"/>
    </row>
    <row r="93" spans="1:4" ht="13.95" customHeight="1" x14ac:dyDescent="0.25">
      <c r="A93" s="218"/>
      <c r="B93" s="121" t="s">
        <v>310</v>
      </c>
      <c r="C93" s="120"/>
      <c r="D93" s="119"/>
    </row>
    <row r="94" spans="1:4" ht="13.95" customHeight="1" x14ac:dyDescent="0.25">
      <c r="A94" s="218"/>
      <c r="B94" s="121" t="s">
        <v>311</v>
      </c>
      <c r="C94" s="120"/>
      <c r="D94" s="119"/>
    </row>
    <row r="95" spans="1:4" ht="13.95" customHeight="1" x14ac:dyDescent="0.25">
      <c r="A95" s="218"/>
      <c r="B95" s="121" t="s">
        <v>312</v>
      </c>
      <c r="C95" s="120"/>
      <c r="D95" s="119"/>
    </row>
    <row r="96" spans="1:4" ht="13.95" customHeight="1" x14ac:dyDescent="0.25">
      <c r="A96" s="218"/>
      <c r="B96" s="121" t="s">
        <v>313</v>
      </c>
      <c r="C96" s="120"/>
      <c r="D96" s="119"/>
    </row>
    <row r="97" spans="1:18" ht="13.95" customHeight="1" x14ac:dyDescent="0.25">
      <c r="A97" s="218"/>
      <c r="B97" s="121" t="s">
        <v>314</v>
      </c>
      <c r="C97" s="120"/>
      <c r="D97" s="119"/>
    </row>
    <row r="98" spans="1:18" ht="13.95" customHeight="1" x14ac:dyDescent="0.25">
      <c r="A98" s="218"/>
      <c r="B98" s="121" t="s">
        <v>315</v>
      </c>
      <c r="C98" s="120"/>
      <c r="D98" s="119"/>
    </row>
    <row r="99" spans="1:18" ht="13.95" customHeight="1" x14ac:dyDescent="0.25">
      <c r="A99" s="218"/>
      <c r="B99" s="121" t="s">
        <v>316</v>
      </c>
      <c r="C99" s="120"/>
      <c r="D99" s="119"/>
    </row>
    <row r="100" spans="1:18" ht="13.95" customHeight="1" x14ac:dyDescent="0.25">
      <c r="A100" s="218"/>
      <c r="B100" s="121" t="s">
        <v>317</v>
      </c>
      <c r="C100" s="120"/>
      <c r="D100" s="119"/>
    </row>
    <row r="101" spans="1:18" ht="13.95" customHeight="1" x14ac:dyDescent="0.25">
      <c r="A101" s="218"/>
      <c r="B101" s="121" t="s">
        <v>318</v>
      </c>
      <c r="C101" s="120"/>
      <c r="D101" s="119"/>
    </row>
    <row r="103" spans="1:18" x14ac:dyDescent="0.25">
      <c r="A103" s="117" t="s">
        <v>154</v>
      </c>
      <c r="B103" s="133"/>
      <c r="C103" s="133"/>
      <c r="D103" s="134"/>
    </row>
    <row r="104" spans="1:18" x14ac:dyDescent="0.25">
      <c r="A104" s="132"/>
      <c r="B104" s="217"/>
      <c r="C104" s="217"/>
      <c r="D104" s="217"/>
      <c r="E104" s="135"/>
      <c r="F104" s="135"/>
      <c r="G104" s="135"/>
      <c r="H104" s="135"/>
      <c r="I104" s="135"/>
      <c r="J104" s="135"/>
      <c r="K104" s="135"/>
      <c r="L104" s="135"/>
      <c r="M104" s="135"/>
      <c r="N104" s="135"/>
      <c r="O104" s="135"/>
      <c r="P104" s="135"/>
      <c r="Q104" s="135"/>
      <c r="R104" s="135"/>
    </row>
    <row r="108" spans="1:18" ht="14.4" x14ac:dyDescent="0.3">
      <c r="A108" s="164"/>
      <c r="B108" s="165" t="s">
        <v>373</v>
      </c>
      <c r="C108" s="100"/>
      <c r="D108" s="166"/>
      <c r="E108" s="166"/>
      <c r="F108" s="166"/>
    </row>
    <row r="109" spans="1:18" x14ac:dyDescent="0.25">
      <c r="A109" s="167"/>
      <c r="B109" s="168"/>
    </row>
    <row r="110" spans="1:18" ht="14.4" x14ac:dyDescent="0.3">
      <c r="A110" s="164"/>
      <c r="B110" s="165" t="s">
        <v>374</v>
      </c>
      <c r="C110" s="102" t="s">
        <v>375</v>
      </c>
      <c r="D110" s="169"/>
      <c r="E110" s="169"/>
      <c r="F110" s="169"/>
      <c r="G110" s="169"/>
      <c r="H110" s="169"/>
      <c r="I110" s="169"/>
    </row>
    <row r="111" spans="1:18" x14ac:dyDescent="0.25">
      <c r="A111" s="167"/>
      <c r="B111" s="168"/>
    </row>
    <row r="112" spans="1:18" x14ac:dyDescent="0.25">
      <c r="A112" s="164"/>
      <c r="B112" s="165" t="s">
        <v>376</v>
      </c>
      <c r="C112" s="102" t="s">
        <v>377</v>
      </c>
      <c r="D112" s="8"/>
      <c r="E112" s="8"/>
      <c r="F112" s="8"/>
      <c r="G112" s="8"/>
      <c r="H112" s="8"/>
      <c r="I112" s="8"/>
    </row>
    <row r="113" spans="1:6" x14ac:dyDescent="0.25">
      <c r="A113" s="167"/>
      <c r="B113" s="168"/>
    </row>
    <row r="114" spans="1:6" x14ac:dyDescent="0.25">
      <c r="A114" s="164"/>
      <c r="B114" s="165" t="s">
        <v>378</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13F001FB-7938-4A58-B45C-61DEEF713C34}">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Y63" sqref="Y63"/>
    </sheetView>
  </sheetViews>
  <sheetFormatPr defaultColWidth="9.33203125" defaultRowHeight="13.8" x14ac:dyDescent="0.25"/>
  <cols>
    <col min="1" max="1" width="4.6640625" style="136" customWidth="1"/>
    <col min="2" max="2" width="24.44140625" style="136" customWidth="1"/>
    <col min="3" max="3" width="79.33203125" style="159" bestFit="1" customWidth="1"/>
    <col min="4" max="23" width="5" style="136" customWidth="1"/>
    <col min="24" max="24" width="1.33203125" style="136" customWidth="1"/>
    <col min="25" max="16384" width="9.33203125" style="136"/>
  </cols>
  <sheetData>
    <row r="1" spans="1:24" ht="13.95" customHeight="1" x14ac:dyDescent="0.25">
      <c r="C1" s="137" t="s">
        <v>379</v>
      </c>
      <c r="D1" s="256" t="str">
        <f>Matrix!B9</f>
        <v>Axess Advisory</v>
      </c>
      <c r="E1" s="257"/>
      <c r="F1" s="257"/>
      <c r="G1" s="257"/>
      <c r="H1" s="257"/>
      <c r="I1" s="257"/>
      <c r="J1" s="257"/>
      <c r="K1" s="257"/>
      <c r="L1" s="257"/>
      <c r="M1" s="257"/>
      <c r="N1" s="257"/>
      <c r="O1" s="257"/>
      <c r="P1" s="257"/>
      <c r="Q1" s="257"/>
      <c r="R1" s="257"/>
      <c r="S1" s="257"/>
      <c r="T1" s="257"/>
      <c r="U1" s="257"/>
      <c r="V1" s="257"/>
      <c r="W1" s="257"/>
      <c r="X1" s="138"/>
    </row>
    <row r="2" spans="1:24" x14ac:dyDescent="0.25">
      <c r="C2" s="137"/>
      <c r="D2" s="139"/>
      <c r="E2" s="139"/>
      <c r="F2" s="139"/>
      <c r="G2" s="139"/>
      <c r="H2" s="139"/>
      <c r="I2" s="139"/>
      <c r="J2" s="139"/>
      <c r="K2" s="139"/>
      <c r="L2" s="139"/>
      <c r="M2" s="139"/>
      <c r="N2" s="139"/>
      <c r="O2" s="139"/>
      <c r="P2" s="139"/>
      <c r="Q2" s="139"/>
      <c r="R2" s="139"/>
      <c r="S2" s="139"/>
      <c r="T2" s="139"/>
      <c r="U2" s="139"/>
      <c r="V2" s="139"/>
      <c r="W2" s="139"/>
    </row>
    <row r="3" spans="1:24" x14ac:dyDescent="0.25">
      <c r="C3" s="137" t="s">
        <v>380</v>
      </c>
      <c r="D3" s="258" t="str">
        <f>RIGHT(Matrix!A9, LEN(Matrix!A9)-SEARCH(" ", Matrix!A9))</f>
        <v>131</v>
      </c>
      <c r="E3" s="258"/>
      <c r="F3" s="258"/>
      <c r="G3" s="258"/>
      <c r="H3" s="258"/>
      <c r="I3" s="258"/>
      <c r="J3" s="258"/>
      <c r="K3" s="258"/>
      <c r="L3" s="258"/>
      <c r="M3" s="258"/>
      <c r="N3" s="258"/>
      <c r="O3" s="258"/>
      <c r="P3" s="258"/>
      <c r="Q3" s="258"/>
      <c r="R3" s="258"/>
      <c r="S3" s="258"/>
      <c r="T3" s="258"/>
      <c r="U3" s="258"/>
      <c r="V3" s="258"/>
      <c r="W3" s="258"/>
    </row>
    <row r="4" spans="1:24" x14ac:dyDescent="0.25">
      <c r="C4" s="137"/>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41" t="s">
        <v>381</v>
      </c>
      <c r="D5" s="259" t="s">
        <v>364</v>
      </c>
      <c r="E5" s="259"/>
      <c r="F5" s="259"/>
      <c r="G5" s="259"/>
      <c r="H5" s="259"/>
      <c r="I5" s="259"/>
      <c r="J5" s="259"/>
      <c r="K5" s="259"/>
      <c r="L5" s="259"/>
      <c r="M5" s="259"/>
      <c r="N5" s="259"/>
      <c r="O5" s="259"/>
      <c r="P5" s="259"/>
      <c r="Q5" s="259"/>
      <c r="R5" s="259"/>
      <c r="S5" s="259"/>
      <c r="T5" s="259"/>
      <c r="U5" s="259"/>
      <c r="V5" s="259"/>
      <c r="W5" s="259"/>
    </row>
    <row r="6" spans="1:24" x14ac:dyDescent="0.25">
      <c r="A6" s="140"/>
      <c r="B6" s="140"/>
      <c r="C6" s="14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41" t="s">
        <v>382</v>
      </c>
      <c r="D7" s="260" t="s">
        <v>365</v>
      </c>
      <c r="E7" s="260"/>
      <c r="F7" s="260"/>
      <c r="G7" s="260"/>
      <c r="H7" s="260"/>
      <c r="I7" s="260"/>
      <c r="J7" s="260"/>
      <c r="K7" s="260"/>
      <c r="L7" s="260"/>
      <c r="M7" s="260"/>
      <c r="N7" s="260"/>
      <c r="O7" s="260"/>
      <c r="P7" s="260"/>
      <c r="Q7" s="260"/>
      <c r="R7" s="260"/>
      <c r="S7" s="260"/>
      <c r="T7" s="260"/>
      <c r="U7" s="260"/>
      <c r="V7" s="260"/>
      <c r="W7" s="260"/>
    </row>
    <row r="8" spans="1:24" x14ac:dyDescent="0.25">
      <c r="A8" s="140"/>
      <c r="B8" s="140"/>
      <c r="C8" s="14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41" t="s">
        <v>383</v>
      </c>
      <c r="D9" s="260" t="s">
        <v>366</v>
      </c>
      <c r="E9" s="260"/>
      <c r="F9" s="260"/>
      <c r="G9" s="260"/>
      <c r="H9" s="260"/>
      <c r="I9" s="260"/>
      <c r="J9" s="260"/>
      <c r="K9" s="260"/>
      <c r="L9" s="260"/>
      <c r="M9" s="260"/>
      <c r="N9" s="260"/>
      <c r="O9" s="260"/>
      <c r="P9" s="260"/>
      <c r="Q9" s="260"/>
      <c r="R9" s="260"/>
      <c r="S9" s="260"/>
      <c r="T9" s="260"/>
      <c r="U9" s="260"/>
      <c r="V9" s="260"/>
      <c r="W9" s="260"/>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47" t="s">
        <v>95</v>
      </c>
      <c r="E16" s="248"/>
      <c r="F16" s="249" t="s">
        <v>164</v>
      </c>
      <c r="G16" s="250"/>
      <c r="H16" s="250"/>
      <c r="I16" s="250"/>
      <c r="J16" s="250"/>
      <c r="K16" s="250"/>
      <c r="L16" s="251"/>
      <c r="M16" s="252" t="s">
        <v>190</v>
      </c>
      <c r="N16" s="253"/>
      <c r="O16" s="254"/>
      <c r="P16" s="252" t="s">
        <v>349</v>
      </c>
      <c r="Q16" s="255"/>
    </row>
    <row r="17" spans="1:18" ht="15.6" customHeight="1" x14ac:dyDescent="0.25">
      <c r="A17" s="237"/>
      <c r="B17" s="238"/>
      <c r="C17" s="151" t="s">
        <v>96</v>
      </c>
      <c r="D17" s="111"/>
      <c r="E17" s="112"/>
      <c r="F17" s="113"/>
      <c r="G17" s="111"/>
      <c r="H17" s="111"/>
      <c r="I17" s="111"/>
      <c r="J17" s="111"/>
      <c r="K17" s="111"/>
      <c r="L17" s="112"/>
      <c r="M17" s="113"/>
      <c r="N17" s="111"/>
      <c r="O17" s="112"/>
      <c r="P17" s="113"/>
      <c r="Q17" s="112"/>
    </row>
    <row r="18" spans="1:18" ht="173.1" customHeight="1" x14ac:dyDescent="0.25">
      <c r="A18" s="239"/>
      <c r="B18" s="240"/>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1" t="s">
        <v>111</v>
      </c>
      <c r="B19" s="228"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1"/>
      <c r="B20" s="229"/>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1"/>
      <c r="B21" s="229"/>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1"/>
      <c r="B22" s="229"/>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1"/>
      <c r="B23" s="229"/>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1"/>
      <c r="B24" s="229"/>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1"/>
      <c r="B25" s="229"/>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1"/>
      <c r="B26" s="229"/>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1"/>
      <c r="B27" s="230"/>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1"/>
      <c r="B28" s="228"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1"/>
      <c r="B29" s="229"/>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1"/>
      <c r="B30" s="229"/>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1"/>
      <c r="B31" s="230"/>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1"/>
      <c r="B32" s="243"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1"/>
      <c r="B33" s="244"/>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1"/>
      <c r="B34" s="244"/>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1"/>
      <c r="B35" s="244"/>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1"/>
      <c r="B36" s="244"/>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1"/>
      <c r="B37" s="245"/>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1"/>
      <c r="B38" s="228"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1"/>
      <c r="B39" s="229"/>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1"/>
      <c r="B40" s="229"/>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1"/>
      <c r="B41" s="229"/>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1"/>
      <c r="B42" s="229"/>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1"/>
      <c r="B43" s="230"/>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1"/>
      <c r="B44" s="228"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1"/>
      <c r="B45" s="229"/>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1"/>
      <c r="B46" s="229"/>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1"/>
      <c r="B47" s="229"/>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1"/>
      <c r="B48" s="229"/>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1"/>
      <c r="B49" s="230"/>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1"/>
      <c r="B50" s="228"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1"/>
      <c r="B51" s="229"/>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1"/>
      <c r="B52" s="229"/>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1"/>
      <c r="B53" s="229"/>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1"/>
      <c r="B54" s="230"/>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1"/>
      <c r="B55" s="228"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1"/>
      <c r="B56" s="229"/>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1"/>
      <c r="B57" s="229"/>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1"/>
      <c r="B58" s="229"/>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1"/>
      <c r="B59" s="229"/>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1"/>
      <c r="B60" s="229"/>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1"/>
      <c r="B61" s="229"/>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1"/>
      <c r="B62" s="229"/>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1"/>
      <c r="B63" s="229"/>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2"/>
      <c r="B64" s="246"/>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5"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6"/>
      <c r="B66" s="228"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26"/>
      <c r="B67" s="229"/>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26"/>
      <c r="B68" s="230"/>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26"/>
      <c r="B69" s="231"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26"/>
      <c r="B70" s="232"/>
      <c r="C70" s="158" t="s">
        <v>254</v>
      </c>
      <c r="D70" s="154" t="str">
        <f>IF(LEN('Non-asset specific services'!$D20)&gt;0, "X", "")</f>
        <v>X</v>
      </c>
      <c r="E70" s="154" t="str">
        <f>IF(LEN('Non-asset specific services'!$D20)&gt;0, "X", "")</f>
        <v>X</v>
      </c>
      <c r="F70" s="154" t="str">
        <f>IF(LEN('Non-asset specific services'!$D20)&gt;0, "X", "")</f>
        <v>X</v>
      </c>
      <c r="G70" s="154" t="str">
        <f>IF(LEN('Non-asset specific services'!$D20)&gt;0, "X", "")</f>
        <v>X</v>
      </c>
      <c r="H70" s="154" t="str">
        <f>IF(LEN('Non-asset specific services'!$D20)&gt;0, "X", "")</f>
        <v>X</v>
      </c>
      <c r="I70" s="154" t="str">
        <f>IF(LEN('Non-asset specific services'!$D20)&gt;0, "X", "")</f>
        <v>X</v>
      </c>
      <c r="J70" s="154" t="str">
        <f>IF(LEN('Non-asset specific services'!$D20)&gt;0, "X", "")</f>
        <v>X</v>
      </c>
      <c r="K70" s="154" t="str">
        <f>IF(LEN('Non-asset specific services'!$D20)&gt;0, "X", "")</f>
        <v>X</v>
      </c>
      <c r="L70" s="154" t="str">
        <f>IF(LEN('Non-asset specific services'!$D20)&gt;0, "X", "")</f>
        <v>X</v>
      </c>
      <c r="M70" s="154" t="str">
        <f>IF(LEN('Non-asset specific services'!$D20)&gt;0, "X", "")</f>
        <v>X</v>
      </c>
      <c r="N70" s="154" t="str">
        <f>IF(LEN('Non-asset specific services'!$D20)&gt;0, "X", "")</f>
        <v>X</v>
      </c>
      <c r="O70" s="154" t="str">
        <f>IF(LEN('Non-asset specific services'!$D20)&gt;0, "X", "")</f>
        <v>X</v>
      </c>
      <c r="P70" s="154" t="str">
        <f>IF(LEN('Non-asset specific services'!$D20)&gt;0, "X", "")</f>
        <v>X</v>
      </c>
      <c r="Q70" s="154" t="str">
        <f>IF(LEN('Non-asset specific services'!$D20)&gt;0, "X", "")</f>
        <v>X</v>
      </c>
    </row>
    <row r="71" spans="1:18" x14ac:dyDescent="0.25">
      <c r="A71" s="226"/>
      <c r="B71" s="232"/>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26"/>
      <c r="B72" s="232"/>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26"/>
      <c r="B73" s="232"/>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26"/>
      <c r="B74" s="232"/>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26"/>
      <c r="B75" s="232"/>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26"/>
      <c r="B76" s="232"/>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26"/>
      <c r="B77" s="232"/>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26"/>
      <c r="B78" s="233"/>
      <c r="C78" s="158" t="s">
        <v>258</v>
      </c>
      <c r="D78" s="154" t="str">
        <f>IF(LEN('Non-asset specific services'!$D28)&gt;0, "X", "")</f>
        <v>X</v>
      </c>
      <c r="E78" s="154" t="str">
        <f>IF(LEN('Non-asset specific services'!$D28)&gt;0, "X", "")</f>
        <v>X</v>
      </c>
      <c r="F78" s="154" t="str">
        <f>IF(LEN('Non-asset specific services'!$D28)&gt;0, "X", "")</f>
        <v>X</v>
      </c>
      <c r="G78" s="154" t="str">
        <f>IF(LEN('Non-asset specific services'!$D28)&gt;0, "X", "")</f>
        <v>X</v>
      </c>
      <c r="H78" s="154" t="str">
        <f>IF(LEN('Non-asset specific services'!$D28)&gt;0, "X", "")</f>
        <v>X</v>
      </c>
      <c r="I78" s="154" t="str">
        <f>IF(LEN('Non-asset specific services'!$D28)&gt;0, "X", "")</f>
        <v>X</v>
      </c>
      <c r="J78" s="154" t="str">
        <f>IF(LEN('Non-asset specific services'!$D28)&gt;0, "X", "")</f>
        <v>X</v>
      </c>
      <c r="K78" s="154" t="str">
        <f>IF(LEN('Non-asset specific services'!$D28)&gt;0, "X", "")</f>
        <v>X</v>
      </c>
      <c r="L78" s="154" t="str">
        <f>IF(LEN('Non-asset specific services'!$D28)&gt;0, "X", "")</f>
        <v>X</v>
      </c>
      <c r="M78" s="154" t="str">
        <f>IF(LEN('Non-asset specific services'!$D28)&gt;0, "X", "")</f>
        <v>X</v>
      </c>
      <c r="N78" s="154" t="str">
        <f>IF(LEN('Non-asset specific services'!$D28)&gt;0, "X", "")</f>
        <v>X</v>
      </c>
      <c r="O78" s="154" t="str">
        <f>IF(LEN('Non-asset specific services'!$D28)&gt;0, "X", "")</f>
        <v>X</v>
      </c>
      <c r="P78" s="154" t="str">
        <f>IF(LEN('Non-asset specific services'!$D28)&gt;0, "X", "")</f>
        <v>X</v>
      </c>
      <c r="Q78" s="154" t="str">
        <f>IF(LEN('Non-asset specific services'!$D28)&gt;0, "X", "")</f>
        <v>X</v>
      </c>
    </row>
    <row r="79" spans="1:18" ht="15" customHeight="1" x14ac:dyDescent="0.25">
      <c r="A79" s="226"/>
      <c r="B79" s="228"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26"/>
      <c r="B80" s="229"/>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26"/>
      <c r="B81" s="229"/>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26"/>
      <c r="B82" s="229"/>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26"/>
      <c r="B83" s="229"/>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26"/>
      <c r="B84" s="229"/>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26"/>
      <c r="B85" s="230"/>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26"/>
      <c r="B86" s="234"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26"/>
      <c r="B87" s="235"/>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26"/>
      <c r="B88" s="235"/>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26"/>
      <c r="B89" s="235"/>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26"/>
      <c r="B90" s="235"/>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26"/>
      <c r="B91" s="235"/>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26"/>
      <c r="B92" s="235"/>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26"/>
      <c r="B93" s="235"/>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26"/>
      <c r="B94" s="235"/>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26"/>
      <c r="B95" s="235"/>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26"/>
      <c r="B96" s="235"/>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26"/>
      <c r="B97" s="235"/>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26"/>
      <c r="B98" s="235"/>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26"/>
      <c r="B99" s="236"/>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26"/>
      <c r="B100" s="234"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26"/>
      <c r="B101" s="235"/>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26"/>
      <c r="B102" s="235"/>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26"/>
      <c r="B103" s="236"/>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26"/>
      <c r="B104" s="235"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26"/>
      <c r="B105" s="235"/>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26"/>
      <c r="B106" s="235"/>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26"/>
      <c r="B107" s="235"/>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26"/>
      <c r="B108" s="236"/>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26"/>
      <c r="B109" s="235"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26"/>
      <c r="B110" s="235"/>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26"/>
      <c r="B111" s="235"/>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26"/>
      <c r="B112" s="235"/>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26"/>
      <c r="B113" s="235"/>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26"/>
      <c r="B114" s="235"/>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26"/>
      <c r="B115" s="235"/>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26"/>
      <c r="B116" s="235"/>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26"/>
      <c r="B117" s="235"/>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26"/>
      <c r="B118" s="235"/>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26"/>
      <c r="B119" s="235"/>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26"/>
      <c r="B120" s="235"/>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26"/>
      <c r="B121" s="235"/>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26"/>
      <c r="B122" s="235"/>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26"/>
      <c r="B123" s="235"/>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26"/>
      <c r="B124" s="235"/>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26"/>
      <c r="B125" s="235"/>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26"/>
      <c r="B126" s="235"/>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26"/>
      <c r="B127" s="235"/>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26"/>
      <c r="B128" s="235"/>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26"/>
      <c r="B129" s="235"/>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26"/>
      <c r="B130" s="235"/>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26"/>
      <c r="B131" s="235"/>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26"/>
      <c r="B132" s="235"/>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26"/>
      <c r="B133" s="235"/>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26"/>
      <c r="B134" s="235"/>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26"/>
      <c r="B135" s="235"/>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26"/>
      <c r="B136" s="235"/>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26"/>
      <c r="B137" s="235"/>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26"/>
      <c r="B138" s="235"/>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26"/>
      <c r="B139" s="235"/>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26"/>
      <c r="B140" s="235"/>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26"/>
      <c r="B141" s="235"/>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26"/>
      <c r="B142" s="235"/>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26"/>
      <c r="B143" s="235"/>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25">
      <c r="A144" s="226"/>
      <c r="B144" s="235"/>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26"/>
      <c r="B145" s="235"/>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25">
      <c r="A146" s="226"/>
      <c r="B146" s="235"/>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26"/>
      <c r="B147" s="235"/>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26"/>
      <c r="B148" s="235"/>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26"/>
      <c r="B149" s="235"/>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26"/>
      <c r="B150" s="235"/>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27"/>
      <c r="B151" s="236"/>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dcmitype/"/>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 ds:uri="c5a01d0f-20ad-4b10-9181-51441fe77ea1"/>
    <ds:schemaRef ds:uri="ec1a7fba-0168-446a-a830-d41552628df2"/>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DE6CA6FC-B1BF-4A69-B47E-6548F5477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2024-05-06T05:55:27Z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