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Hitachi Rail GTS - Aug 2024\"/>
    </mc:Choice>
  </mc:AlternateContent>
  <xr:revisionPtr revIDLastSave="0" documentId="13_ncr:1_{4FD3F1FC-73C6-43AB-B86D-218516D61A22}"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<sst xmlns="http://schemas.openxmlformats.org/spreadsheetml/2006/main" count="1140" uniqueCount="384">
  <si>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</si>
  <si>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</si>
  <si>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</si>
  <si>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</si>
  <si>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</si>
  <si>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</si>
  <si>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</si>
  <si>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</si>
  <si>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</si>
  <si>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</si>
  <si>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</si>
  <si>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</si>
  <si>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</si>
  <si>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</si>
  <si>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</si>
  <si>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</si>
  <si>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</si>
  <si>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</si>
  <si>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</si>
  <si>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</si>
  <si>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</si>
  <si>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</si>
  <si>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</si>
  <si>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</si>
  <si>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</si>
  <si>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</si>
  <si>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</si>
  <si>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</si>
  <si>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</si>
  <si>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</si>
  <si>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</si>
  <si>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</si>
  <si>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</si>
  <si>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</si>
  <si>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</si>
  <si>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</si>
  <si>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</si>
  <si>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</si>
  <si>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</si>
  <si>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</si>
  <si>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</si>
  <si>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</si>
  <si>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</si>
  <si>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</si>
  <si>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</si>
  <si>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</si>
  <si>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</si>
  <si>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</si>
  <si>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</si>
  <si>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</si>
  <si>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</si>
  <si>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</si>
  <si>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</si>
  <si>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</si>
  <si>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</si>
  <si>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</si>
  <si>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</si>
  <si>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</si>
  <si>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</si>
  <si>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</si>
  <si>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</si>
  <si>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</si>
  <si>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</si>
  <si>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</si>
  <si>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</si>
  <si>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</si>
  <si>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</si>
  <si>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</si>
  <si>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</si>
  <si>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</si>
  <si>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</si>
  <si>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</si>
  <si>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</si>
  <si>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</si>
  <si>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</si>
  <si>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</si>
  <si>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</si>
  <si>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</si>
  <si>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</si>
  <si>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</si>
  <si>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</si>
  <si>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</si>
  <si>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</si>
  <si>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</si>
  <si>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</si>
  <si>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</si>
  <si>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</si>
  <si>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</si>
  <si>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</si>
  <si>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</si>
  <si>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</si>
  <si>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</si>
  <si>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</si>
  <si>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</si>
  <si>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</si>
  <si>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</si>
  <si>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</si>
  <si>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</si>
  <si>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</si>
  <si>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</si>
  <si>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</si>
  <si>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</si>
  <si>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</si>
  <si>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</si>
  <si>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</si>
  <si>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</si>
  <si>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</si>
  <si>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</si>
  <si>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</si>
  <si>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</si>
  <si>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</si>
  <si>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</si>
  <si>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</si>
  <si>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</si>
  <si>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</si>
  <si>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</si>
  <si>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</si>
  <si>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</si>
  <si>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</si>
  <si>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</si>
  <si>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</si>
  <si>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</si>
  <si>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</si>
  <si>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</si>
  <si>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</si>
  <si>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</si>
  <si>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</si>
  <si>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</si>
  <si>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</si>
  <si>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</si>
  <si>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</si>
  <si>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</si>
  <si>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</si>
  <si>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</si>
  <si>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</si>
  <si>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</si>
  <si>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</si>
  <si>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</si>
  <si>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</si>
  <si>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</si>
  <si>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</si>
  <si>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</si>
  <si>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</si>
  <si>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</si>
  <si>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</si>
  <si>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</si>
  <si>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</si>
  <si>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</si>
  <si>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</si>
  <si>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</si>
  <si>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</si>
  <si>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</si>
  <si>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</si>
  <si>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</si>
  <si>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</si>
  <si>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</si>
  <si>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</si>
  <si>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</si>
  <si>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</si>
  <si>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</si>
  <si>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</si>
  <si>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</si>
  <si>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</si>
  <si>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</si>
  <si>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</si>
  <si>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</si>
  <si>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</si>
  <si>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</si>
  <si>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</si>
  <si>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</si>
  <si>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</si>
  <si>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</si>
  <si>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</si>
  <si>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</si>
  <si>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</si>
  <si>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</si>
  <si>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</si>
  <si>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</si>
  <si>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</si>
  <si>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</si>
  <si>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</si>
  <si>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</si>
  <si>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</si>
  <si>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</si>
  <si>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</si>
  <si>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</si>
  <si>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</si>
  <si>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</si>
  <si>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</si>
  <si>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</si>
  <si>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</si>
  <si>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</si>
  <si>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</si>
  <si>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</si>
  <si>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</si>
  <si>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</si>
  <si>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</si>
  <si>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</si>
  <si>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</si>
  <si>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</si>
  <si>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</si>
  <si>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</si>
  <si>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</si>
  <si>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</si>
  <si>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</si>
  <si>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</si>
  <si>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</si>
  <si>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</si>
  <si>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</si>
  <si>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</si>
  <si>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</si>
  <si>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</si>
  <si>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</si>
  <si>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</si>
  <si>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</si>
  <si>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</si>
  <si>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</si>
  <si>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</si>
  <si>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</si>
  <si>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</si>
  <si>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</si>
  <si>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</si>
  <si>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</si>
  <si>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</si>
  <si>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</si>
  <si>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</si>
  <si>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</si>
  <si>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</si>
  <si>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</si>
  <si>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</si>
  <si>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</si>
  <si>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</si>
  <si>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</si>
  <si>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</si>
  <si>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</si>
  <si>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</si>
  <si>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</si>
  <si>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</si>
  <si>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</si>
  <si>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</si>
  <si>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</si>
  <si>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</si>
  <si>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</si>
  <si>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</si>
  <si>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</si>
  <si>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</si>
  <si>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</si>
  <si>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</si>
  <si>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</si>
  <si>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</si>
  <si>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</si>
  <si>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</si>
  <si>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</si>
  <si>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</si>
  <si>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</si>
  <si>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</si>
  <si>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</si>
  <si>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</si>
  <si>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</si>
  <si>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</si>
  <si>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</si>
  <si>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</si>
  <si>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</si>
  <si>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</si>
  <si>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</si>
  <si>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</si>
  <si>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</si>
  <si>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</si>
  <si>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</si>
  <si>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</si>
  <si>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</si>
  <si>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</si>
  <si>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</si>
  <si>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</si>
  <si>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</si>
  <si>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</si>
  <si>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</si>
  <si>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</si>
  <si>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</si>
  <si>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</si>
  <si>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</si>
  <si>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</si>
  <si>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</si>
  <si>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</si>
  <si>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</si>
  <si>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</si>
  <si>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</si>
  <si>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</si>
  <si>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</si>
  <si>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</si>
  <si>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</si>
  <si>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</si>
  <si>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</si>
  <si>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</si>
  <si>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</si>
  <si>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</si>
  <si>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</si>
  <si>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</si>
  <si>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</si>
  <si>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</si>
  <si>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</si>
  <si>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</si>
  <si>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</si>
  <si>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</si>
  <si>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</si>
  <si>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</si>
  <si>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</si>
  <si>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</si>
  <si>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</si>
  <si>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</si>
  <si>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</si>
  <si>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</si>
  <si>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</si>
  <si>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</si>
  <si>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</si>
  <si>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</si>
  <si>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</si>
  <si>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</si>
  <si>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</si>
  <si>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</si>
  <si>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</si>
  <si>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</si>
  <si>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</si>
  <si>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</si>
  <si>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</si>
  <si>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</si>
  <si>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</si>
  <si>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</si>
  <si>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</si>
  <si>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</si>
  <si>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</si>
  <si>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</si>
  <si>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</si>
  <si>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</si>
  <si>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</si>
  <si>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</si>
  <si>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</si>
  <si>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</si>
  <si>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</si>
  <si>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</si>
  <si>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</si>
  <si>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</si>
  <si>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</si>
  <si>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</si>
  <si>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</si>
  <si>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</si>
  <si>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</si>
  <si>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</si>
  <si>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</si>
  <si>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</si>
  <si>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</si>
  <si>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</si>
  <si>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</si>
  <si>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</si>
  <si>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</si>
  <si>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</si>
  <si>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</si>
  <si>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</si>
  <si>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</si>
  <si>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</si>
  <si>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</si>
  <si>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</si>
  <si>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TAO 24</t>
  </si>
  <si>
    <t>Julien Terrochaire</t>
  </si>
  <si>
    <t>Mobile: 0428 610 520</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</si>
  <si>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</si>
  <si>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</si>
  <si>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</si>
  <si>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</si>
  <si>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</si>
  <si>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</si>
  <si>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</si>
  <si>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</si>
  <si>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</si>
  <si>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</si>
  <si>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</si>
  <si>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</si>
  <si>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</si>
  <si>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</si>
  <si>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</si>
  <si>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</si>
  <si>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Hitachi Rail GTS Australia Pty Ltd</t>
  </si>
  <si>
    <t>7 Murray Rose Avenue | Sydney Olympic Park | NSW | 2127 | Australia</t>
  </si>
  <si>
    <t>Correct as at: 2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</si>
</sst>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4"/>
    <col min="10" max="10" width="2.6328125" style="104" customWidth="1"/>
    <col min="11" max="16384" width="9.36328125" style="104"/>
  </cols>
  <sheetData>
    <row r="1" spans="1:10" ht="26.25" customHeight="1" x14ac:dyDescent="0.3">
      <c r="A1" s="101"/>
      <c r="B1" s="101"/>
      <c r="C1" s="101"/>
      <c r="D1" s="101"/>
      <c r="E1" s="101"/>
      <c r="F1" s="101"/>
      <c r="G1" s="101"/>
      <c r="H1" s="101"/>
      <c r="I1" s="101"/>
      <c r="J1" s="99"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1" t="s">
        <v>169</v>
      </c>
      <c r="B12" s="171"/>
      <c r="C12" s="171"/>
      <c r="D12" s="171"/>
      <c r="E12" s="171"/>
      <c r="F12" s="171"/>
      <c r="G12" s="171"/>
      <c r="H12" s="171"/>
      <c r="I12" s="171"/>
      <c r="J12" s="171"/>
    </row>
    <row r="13" spans="1:10" ht="27" customHeight="1" x14ac:dyDescent="0.7">
      <c r="A13" s="107"/>
      <c r="B13" s="107"/>
      <c r="C13" s="107"/>
      <c r="D13" s="107"/>
      <c r="E13" s="107"/>
      <c r="F13" s="107"/>
      <c r="G13" s="107"/>
      <c r="H13" s="107"/>
      <c r="I13" s="107"/>
      <c r="J13" s="107"/>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4" customWidth="1"/>
    <col min="2" max="3" width="9.36328125" style="104"/>
    <col min="4" max="4" width="6.36328125" style="104" customWidth="1"/>
    <col min="5"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4" customWidth="1"/>
    <col min="2" max="2" width="15.6328125" style="104" customWidth="1"/>
    <col min="3" max="3" width="4.6328125" style="104" customWidth="1"/>
    <col min="4" max="4" width="6.36328125" style="104" customWidth="1"/>
    <col min="5" max="8" width="9.36328125" style="104"/>
    <col min="9" max="9" width="6.6328125" style="104" customWidth="1"/>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6" t="s">
        <v>28</v>
      </c>
      <c r="C6" s="13"/>
      <c r="D6" s="13"/>
      <c r="E6" s="13"/>
      <c r="F6" s="4"/>
      <c r="G6" s="4"/>
      <c r="H6" s="4"/>
      <c r="I6" s="4"/>
      <c r="J6" s="4"/>
    </row>
    <row r="7" spans="1:10" x14ac:dyDescent="0.3">
      <c r="A7" s="12"/>
      <c r="B7" s="86" t="s">
        <v>27</v>
      </c>
      <c r="C7" s="86"/>
      <c r="D7" s="86"/>
      <c r="E7" s="86"/>
      <c r="F7" s="10"/>
      <c r="G7" s="10"/>
      <c r="H7" s="10"/>
      <c r="I7" s="10"/>
      <c r="J7" s="10"/>
    </row>
    <row r="8" spans="1:10" x14ac:dyDescent="0.3">
      <c r="A8" s="12"/>
      <c r="B8" s="86" t="s">
        <v>29</v>
      </c>
      <c r="C8" s="86"/>
      <c r="D8" s="86"/>
      <c r="E8" s="86"/>
      <c r="F8" s="10"/>
      <c r="G8" s="10"/>
      <c r="H8" s="10"/>
      <c r="I8" s="10"/>
      <c r="J8" s="10"/>
    </row>
    <row r="9" spans="1:10" x14ac:dyDescent="0.3">
      <c r="A9" s="12" t="s">
        <v>21</v>
      </c>
      <c r="B9" s="87" t="s">
        <v>155</v>
      </c>
      <c r="C9" s="86"/>
      <c r="D9" s="86"/>
      <c r="E9" s="86"/>
      <c r="F9" s="10"/>
      <c r="G9" s="10"/>
      <c r="H9" s="10"/>
      <c r="I9" s="10"/>
      <c r="J9" s="10"/>
    </row>
    <row r="10" spans="1:10" x14ac:dyDescent="0.3">
      <c r="A10" s="12" t="s">
        <v>22</v>
      </c>
      <c r="B10" s="87" t="s">
        <v>195</v>
      </c>
      <c r="C10" s="13"/>
      <c r="D10" s="13"/>
      <c r="E10" s="13"/>
      <c r="F10" s="4"/>
      <c r="G10" s="4"/>
      <c r="H10" s="4"/>
      <c r="I10" s="4"/>
      <c r="J10" s="4"/>
    </row>
    <row r="11" spans="1:10" x14ac:dyDescent="0.3">
      <c r="A11" s="4"/>
      <c r="B11" s="87"/>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0" t="s">
        <v>167</v>
      </c>
      <c r="C21" s="36" t="s">
        <v>41</v>
      </c>
      <c r="D21" s="37"/>
      <c r="E21" s="37"/>
      <c r="F21" s="37"/>
      <c r="G21" s="37"/>
      <c r="H21" s="37"/>
      <c r="I21" s="37"/>
      <c r="J21" s="38"/>
    </row>
    <row r="22" spans="1:10" ht="13.5" customHeight="1" x14ac:dyDescent="0.3">
      <c r="A22" s="34" t="s">
        <v>32</v>
      </c>
      <c r="B22" s="111">
        <v>45268</v>
      </c>
      <c r="C22" s="36" t="s">
        <v>189</v>
      </c>
      <c r="D22" s="37"/>
      <c r="E22" s="37"/>
      <c r="F22" s="37"/>
      <c r="G22" s="37"/>
      <c r="H22" s="37"/>
      <c r="I22" s="37"/>
      <c r="J22" s="38"/>
    </row>
    <row r="23" spans="1:10" ht="14.25" customHeight="1" x14ac:dyDescent="0.3">
      <c r="A23" s="95"/>
      <c r="B23" s="96"/>
      <c r="C23" s="97" t="s">
        <v>191</v>
      </c>
      <c r="D23" s="98"/>
      <c r="E23" s="102"/>
      <c r="F23" s="102"/>
      <c r="G23" s="102"/>
      <c r="H23" s="102"/>
      <c r="I23" s="102"/>
      <c r="J23" s="103"/>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1"/>
      <c r="D8" s="91"/>
      <c r="E8" s="91"/>
      <c r="F8" s="91"/>
      <c r="G8" s="91"/>
      <c r="H8" s="91"/>
      <c r="I8" s="91"/>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8" t="s">
        <v>168</v>
      </c>
      <c r="B15" s="89"/>
      <c r="C15" s="89"/>
      <c r="D15" s="89"/>
      <c r="E15" s="89"/>
      <c r="F15" s="89"/>
      <c r="G15" s="89"/>
      <c r="H15" s="89"/>
      <c r="I15" s="89"/>
      <c r="J15" s="89"/>
    </row>
    <row r="16" spans="1:10" x14ac:dyDescent="0.3">
      <c r="A16" s="90" t="s">
        <v>48</v>
      </c>
      <c r="B16" s="89"/>
      <c r="C16" s="89"/>
      <c r="D16" s="89"/>
      <c r="E16" s="89"/>
      <c r="F16" s="89"/>
      <c r="G16" s="89"/>
      <c r="H16" s="89"/>
      <c r="I16" s="89"/>
      <c r="J16" s="89"/>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2"/>
      <c r="D7" s="92"/>
      <c r="E7" s="92"/>
      <c r="F7" s="5"/>
      <c r="G7" s="5"/>
      <c r="H7" s="5"/>
      <c r="I7" s="5"/>
      <c r="J7" s="5"/>
    </row>
    <row r="8" spans="1:10" x14ac:dyDescent="0.3">
      <c r="A8" s="44" t="s">
        <v>51</v>
      </c>
      <c r="B8" s="8"/>
      <c r="C8" s="8"/>
      <c r="D8" s="8"/>
      <c r="E8" s="8"/>
      <c r="F8" s="92"/>
      <c r="G8" s="92"/>
      <c r="H8" s="92"/>
      <c r="I8" s="92"/>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0"/>
      <c r="D39" s="100"/>
      <c r="E39" s="100"/>
      <c r="F39" s="100"/>
      <c r="G39" s="100"/>
      <c r="H39" s="100"/>
      <c r="I39" s="100"/>
      <c r="J39" s="100"/>
    </row>
    <row r="40" spans="1:10" x14ac:dyDescent="0.3">
      <c r="A40" s="44" t="s">
        <v>156</v>
      </c>
      <c r="B40" s="44"/>
      <c r="C40" s="100"/>
      <c r="D40" s="100"/>
      <c r="E40" s="100"/>
      <c r="F40" s="100"/>
      <c r="G40" s="100"/>
      <c r="H40" s="100"/>
      <c r="I40" s="100"/>
      <c r="J40" s="100"/>
    </row>
    <row r="41" spans="1:10" x14ac:dyDescent="0.3">
      <c r="A41" s="5"/>
      <c r="B41" s="8"/>
      <c r="C41" s="47"/>
      <c r="D41" s="47"/>
      <c r="E41" s="47"/>
      <c r="F41" s="47"/>
      <c r="G41" s="47"/>
      <c r="H41" s="47"/>
      <c r="I41" s="47"/>
      <c r="J41" s="47"/>
    </row>
    <row r="42" spans="1:10" x14ac:dyDescent="0.3">
      <c r="A42" s="94"/>
      <c r="B42" s="44"/>
      <c r="C42" s="65"/>
      <c r="D42" s="65"/>
      <c r="E42" s="65"/>
      <c r="F42" s="65"/>
      <c r="G42" s="65"/>
      <c r="H42" s="65"/>
      <c r="I42" s="65"/>
      <c r="J42" s="65"/>
    </row>
    <row r="43" spans="1:10" x14ac:dyDescent="0.3">
      <c r="A43" s="94"/>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4"/>
    <col min="2" max="2" width="24.453125" style="104" customWidth="1"/>
    <col min="3" max="3" width="53" style="104" customWidth="1"/>
    <col min="4" max="5" width="4.6328125" style="104" customWidth="1"/>
    <col min="6" max="18" width="5" style="104" customWidth="1"/>
    <col min="19" max="16384" width="9.36328125" style="10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08" t="s">
        <v>186</v>
      </c>
      <c r="C7" s="209"/>
      <c r="D7" s="209"/>
      <c r="E7" s="209"/>
      <c r="F7" s="209"/>
      <c r="G7" s="209"/>
      <c r="H7" s="209"/>
      <c r="I7" s="209"/>
      <c r="J7" s="209"/>
      <c r="K7" s="209"/>
      <c r="L7" s="209"/>
      <c r="M7" s="209"/>
      <c r="N7" s="209"/>
      <c r="O7" s="209"/>
      <c r="P7" s="209"/>
      <c r="Q7" s="209"/>
      <c r="R7" s="210"/>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9" t="s">
        <v>362</v>
      </c>
      <c r="B9" s="160" t="s">
        <v>381</v>
      </c>
      <c r="C9" s="211" t="s">
        <v>94</v>
      </c>
      <c r="D9" s="211"/>
      <c r="E9" s="212" t="s">
        <v>95</v>
      </c>
      <c r="F9" s="213"/>
      <c r="G9" s="212" t="s">
        <v>164</v>
      </c>
      <c r="H9" s="214"/>
      <c r="I9" s="214"/>
      <c r="J9" s="214"/>
      <c r="K9" s="214"/>
      <c r="L9" s="214"/>
      <c r="M9" s="214"/>
      <c r="N9" s="215" t="s">
        <v>190</v>
      </c>
      <c r="O9" s="215"/>
      <c r="P9" s="215"/>
      <c r="Q9" s="215" t="s">
        <v>162</v>
      </c>
      <c r="R9" s="215"/>
    </row>
    <row r="10" spans="1:18" ht="15.65" customHeight="1" x14ac:dyDescent="0.3">
      <c r="A10" s="205" t="s">
        <v>383</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5" customHeight="1" x14ac:dyDescent="0.3">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3">
      <c r="A12" s="187" t="s">
        <v>111</v>
      </c>
      <c r="B12" s="189" t="s">
        <v>112</v>
      </c>
      <c r="C12" s="198" t="s">
        <v>113</v>
      </c>
      <c r="D12" s="199"/>
      <c r="E12" s="157" t="s">
        <v>360</v>
      </c>
      <c r="F12" s="157" t="s">
        <v>360</v>
      </c>
      <c r="G12" s="157" t="s">
        <v>360</v>
      </c>
      <c r="H12" s="157" t="s">
        <v>360</v>
      </c>
      <c r="I12" s="157" t="s">
        <v>360</v>
      </c>
      <c r="J12" s="157" t="s">
        <v>360</v>
      </c>
      <c r="K12" s="158" t="s">
        <v>360</v>
      </c>
      <c r="L12" s="158" t="s">
        <v>360</v>
      </c>
      <c r="M12" s="158" t="s">
        <v>360</v>
      </c>
      <c r="N12" s="158" t="s">
        <v>360</v>
      </c>
      <c r="O12" s="158" t="s">
        <v>360</v>
      </c>
      <c r="P12" s="158" t="s">
        <v>360</v>
      </c>
      <c r="Q12" s="158" t="s">
        <v>360</v>
      </c>
      <c r="R12" s="158" t="s">
        <v>360</v>
      </c>
    </row>
    <row r="13" spans="1:18" x14ac:dyDescent="0.3">
      <c r="A13" s="188"/>
      <c r="B13" s="190"/>
      <c r="C13" s="178" t="s">
        <v>114</v>
      </c>
      <c r="D13" s="180"/>
      <c r="E13" s="74" t="s">
        <v>360</v>
      </c>
      <c r="F13" s="74" t="s">
        <v>360</v>
      </c>
      <c r="G13" s="74" t="s">
        <v>360</v>
      </c>
      <c r="H13" s="74" t="s">
        <v>360</v>
      </c>
      <c r="I13" s="74" t="s">
        <v>360</v>
      </c>
      <c r="J13" s="74" t="s">
        <v>360</v>
      </c>
      <c r="K13" s="129" t="s">
        <v>360</v>
      </c>
      <c r="L13" s="129" t="s">
        <v>360</v>
      </c>
      <c r="M13" s="129" t="s">
        <v>360</v>
      </c>
      <c r="N13" s="129" t="s">
        <v>360</v>
      </c>
      <c r="O13" s="129" t="s">
        <v>360</v>
      </c>
      <c r="P13" s="129" t="s">
        <v>360</v>
      </c>
      <c r="Q13" s="129" t="s">
        <v>360</v>
      </c>
      <c r="R13" s="129" t="s">
        <v>360</v>
      </c>
    </row>
    <row r="14" spans="1:18" ht="14.25" customHeight="1" x14ac:dyDescent="0.3">
      <c r="A14" s="188"/>
      <c r="B14" s="190"/>
      <c r="C14" s="178" t="s">
        <v>115</v>
      </c>
      <c r="D14" s="180"/>
      <c r="E14" s="74" t="s">
        <v>360</v>
      </c>
      <c r="F14" s="74" t="s">
        <v>360</v>
      </c>
      <c r="G14" s="74" t="s">
        <v>360</v>
      </c>
      <c r="H14" s="74" t="s">
        <v>360</v>
      </c>
      <c r="I14" s="74" t="s">
        <v>360</v>
      </c>
      <c r="J14" s="74" t="s">
        <v>360</v>
      </c>
      <c r="K14" s="129" t="s">
        <v>360</v>
      </c>
      <c r="L14" s="129" t="s">
        <v>360</v>
      </c>
      <c r="M14" s="129" t="s">
        <v>360</v>
      </c>
      <c r="N14" s="129" t="s">
        <v>360</v>
      </c>
      <c r="O14" s="130" t="s">
        <v>360</v>
      </c>
      <c r="P14" s="130" t="s">
        <v>360</v>
      </c>
      <c r="Q14" s="129" t="s">
        <v>360</v>
      </c>
      <c r="R14" s="129" t="s">
        <v>360</v>
      </c>
    </row>
    <row r="15" spans="1:18" ht="15" customHeight="1" x14ac:dyDescent="0.3">
      <c r="A15" s="188"/>
      <c r="B15" s="190"/>
      <c r="C15" s="178" t="s">
        <v>116</v>
      </c>
      <c r="D15" s="180"/>
      <c r="E15" s="74" t="s">
        <v>360</v>
      </c>
      <c r="F15" s="74" t="s">
        <v>360</v>
      </c>
      <c r="G15" s="74" t="s">
        <v>360</v>
      </c>
      <c r="H15" s="74" t="s">
        <v>360</v>
      </c>
      <c r="I15" s="74" t="s">
        <v>360</v>
      </c>
      <c r="J15" s="74" t="s">
        <v>360</v>
      </c>
      <c r="K15" s="129" t="s">
        <v>360</v>
      </c>
      <c r="L15" s="129" t="s">
        <v>360</v>
      </c>
      <c r="M15" s="129" t="s">
        <v>360</v>
      </c>
      <c r="N15" s="129" t="s">
        <v>360</v>
      </c>
      <c r="O15" s="129" t="s">
        <v>360</v>
      </c>
      <c r="P15" s="129" t="s">
        <v>360</v>
      </c>
      <c r="Q15" s="129" t="s">
        <v>360</v>
      </c>
      <c r="R15" s="129" t="s">
        <v>360</v>
      </c>
    </row>
    <row r="16" spans="1:18" ht="15" customHeight="1" x14ac:dyDescent="0.3">
      <c r="A16" s="188"/>
      <c r="B16" s="190"/>
      <c r="C16" s="178" t="s">
        <v>117</v>
      </c>
      <c r="D16" s="180"/>
      <c r="E16" s="74" t="s">
        <v>360</v>
      </c>
      <c r="F16" s="74" t="s">
        <v>360</v>
      </c>
      <c r="G16" s="74" t="s">
        <v>360</v>
      </c>
      <c r="H16" s="74" t="s">
        <v>360</v>
      </c>
      <c r="I16" s="74" t="s">
        <v>360</v>
      </c>
      <c r="J16" s="74" t="s">
        <v>360</v>
      </c>
      <c r="K16" s="129" t="s">
        <v>360</v>
      </c>
      <c r="L16" s="129" t="s">
        <v>360</v>
      </c>
      <c r="M16" s="129" t="s">
        <v>360</v>
      </c>
      <c r="N16" s="129" t="s">
        <v>360</v>
      </c>
      <c r="O16" s="129" t="s">
        <v>360</v>
      </c>
      <c r="P16" s="129" t="s">
        <v>360</v>
      </c>
      <c r="Q16" s="129" t="s">
        <v>360</v>
      </c>
      <c r="R16" s="129" t="s">
        <v>360</v>
      </c>
    </row>
    <row r="17" spans="1:18" ht="15" customHeight="1" x14ac:dyDescent="0.3">
      <c r="A17" s="188"/>
      <c r="B17" s="190"/>
      <c r="C17" s="178" t="s">
        <v>118</v>
      </c>
      <c r="D17" s="180"/>
      <c r="E17" s="74" t="s">
        <v>360</v>
      </c>
      <c r="F17" s="74" t="s">
        <v>360</v>
      </c>
      <c r="G17" s="74" t="s">
        <v>360</v>
      </c>
      <c r="H17" s="74" t="s">
        <v>360</v>
      </c>
      <c r="I17" s="74" t="s">
        <v>360</v>
      </c>
      <c r="J17" s="74" t="s">
        <v>360</v>
      </c>
      <c r="K17" s="129" t="s">
        <v>360</v>
      </c>
      <c r="L17" s="129" t="s">
        <v>360</v>
      </c>
      <c r="M17" s="129" t="s">
        <v>360</v>
      </c>
      <c r="N17" s="129" t="s">
        <v>360</v>
      </c>
      <c r="O17" s="129" t="s">
        <v>360</v>
      </c>
      <c r="P17" s="129" t="s">
        <v>360</v>
      </c>
      <c r="Q17" s="129" t="s">
        <v>360</v>
      </c>
      <c r="R17" s="129" t="s">
        <v>360</v>
      </c>
    </row>
    <row r="18" spans="1:18" ht="15" customHeight="1" x14ac:dyDescent="0.3">
      <c r="A18" s="188"/>
      <c r="B18" s="190"/>
      <c r="C18" s="178" t="s">
        <v>119</v>
      </c>
      <c r="D18" s="180"/>
      <c r="E18" s="131"/>
      <c r="F18" s="131"/>
      <c r="G18" s="131"/>
      <c r="H18" s="131"/>
      <c r="I18" s="131"/>
      <c r="J18" s="131"/>
      <c r="K18" s="132" t="s">
        <v>360</v>
      </c>
      <c r="L18" s="132" t="s">
        <v>360</v>
      </c>
      <c r="M18" s="132" t="s">
        <v>360</v>
      </c>
      <c r="N18" s="132" t="s">
        <v>360</v>
      </c>
      <c r="O18" s="132" t="s">
        <v>360</v>
      </c>
      <c r="P18" s="132" t="s">
        <v>360</v>
      </c>
      <c r="Q18" s="132" t="s">
        <v>360</v>
      </c>
      <c r="R18" s="132" t="s">
        <v>360</v>
      </c>
    </row>
    <row r="19" spans="1:18" ht="15" customHeight="1" x14ac:dyDescent="0.3">
      <c r="A19" s="188"/>
      <c r="B19" s="190"/>
      <c r="C19" s="178" t="s">
        <v>178</v>
      </c>
      <c r="D19" s="180"/>
      <c r="E19" s="74" t="s">
        <v>360</v>
      </c>
      <c r="F19" s="74" t="s">
        <v>360</v>
      </c>
      <c r="G19" s="74" t="s">
        <v>360</v>
      </c>
      <c r="H19" s="74" t="s">
        <v>360</v>
      </c>
      <c r="I19" s="74" t="s">
        <v>360</v>
      </c>
      <c r="J19" s="74" t="s">
        <v>360</v>
      </c>
      <c r="K19" s="129" t="s">
        <v>360</v>
      </c>
      <c r="L19" s="129" t="s">
        <v>360</v>
      </c>
      <c r="M19" s="129" t="s">
        <v>360</v>
      </c>
      <c r="N19" s="129" t="s">
        <v>360</v>
      </c>
      <c r="O19" s="129" t="s">
        <v>360</v>
      </c>
      <c r="P19" s="129" t="s">
        <v>360</v>
      </c>
      <c r="Q19" s="129" t="s">
        <v>360</v>
      </c>
      <c r="R19" s="129" t="s">
        <v>360</v>
      </c>
    </row>
    <row r="20" spans="1:18" ht="15" customHeight="1" x14ac:dyDescent="0.3">
      <c r="A20" s="188"/>
      <c r="B20" s="190"/>
      <c r="C20" s="178" t="s">
        <v>177</v>
      </c>
      <c r="D20" s="180"/>
      <c r="E20" s="74" t="s">
        <v>360</v>
      </c>
      <c r="F20" s="74" t="s">
        <v>360</v>
      </c>
      <c r="G20" s="74" t="s">
        <v>360</v>
      </c>
      <c r="H20" s="74" t="s">
        <v>360</v>
      </c>
      <c r="I20" s="74" t="s">
        <v>360</v>
      </c>
      <c r="J20" s="74" t="s">
        <v>360</v>
      </c>
      <c r="K20" s="129" t="s">
        <v>360</v>
      </c>
      <c r="L20" s="129" t="s">
        <v>360</v>
      </c>
      <c r="M20" s="129" t="s">
        <v>360</v>
      </c>
      <c r="N20" s="129" t="s">
        <v>360</v>
      </c>
      <c r="O20" s="129" t="s">
        <v>360</v>
      </c>
      <c r="P20" s="129" t="s">
        <v>360</v>
      </c>
      <c r="Q20" s="129" t="s">
        <v>360</v>
      </c>
      <c r="R20" s="129" t="s">
        <v>360</v>
      </c>
    </row>
    <row r="21" spans="1:18" ht="15" customHeight="1" x14ac:dyDescent="0.3">
      <c r="A21" s="188"/>
      <c r="B21" s="185" t="s">
        <v>120</v>
      </c>
      <c r="C21" s="200" t="s">
        <v>187</v>
      </c>
      <c r="D21" s="201"/>
      <c r="E21" s="74" t="s">
        <v>93</v>
      </c>
      <c r="F21" s="74" t="s">
        <v>93</v>
      </c>
      <c r="G21" s="74" t="s">
        <v>93</v>
      </c>
      <c r="H21" s="74" t="s">
        <v>93</v>
      </c>
      <c r="I21" s="74" t="s">
        <v>93</v>
      </c>
      <c r="J21" s="74" t="s">
        <v>93</v>
      </c>
      <c r="K21" s="129" t="s">
        <v>93</v>
      </c>
      <c r="L21" s="129" t="s">
        <v>93</v>
      </c>
      <c r="M21" s="129" t="s">
        <v>93</v>
      </c>
      <c r="N21" s="129" t="s">
        <v>93</v>
      </c>
      <c r="O21" s="129" t="s">
        <v>93</v>
      </c>
      <c r="P21" s="129" t="s">
        <v>93</v>
      </c>
      <c r="Q21" s="129" t="s">
        <v>93</v>
      </c>
      <c r="R21" s="129" t="s">
        <v>93</v>
      </c>
    </row>
    <row r="22" spans="1:18" ht="15" customHeight="1" x14ac:dyDescent="0.3">
      <c r="A22" s="188"/>
      <c r="B22" s="190"/>
      <c r="C22" s="200" t="s">
        <v>165</v>
      </c>
      <c r="D22" s="201"/>
      <c r="E22" s="74" t="s">
        <v>93</v>
      </c>
      <c r="F22" s="74" t="s">
        <v>93</v>
      </c>
      <c r="G22" s="74" t="s">
        <v>93</v>
      </c>
      <c r="H22" s="74" t="s">
        <v>93</v>
      </c>
      <c r="I22" s="74" t="s">
        <v>93</v>
      </c>
      <c r="J22" s="74" t="s">
        <v>93</v>
      </c>
      <c r="K22" s="129" t="s">
        <v>93</v>
      </c>
      <c r="L22" s="129" t="s">
        <v>93</v>
      </c>
      <c r="M22" s="129" t="s">
        <v>93</v>
      </c>
      <c r="N22" s="129" t="s">
        <v>93</v>
      </c>
      <c r="O22" s="129" t="s">
        <v>93</v>
      </c>
      <c r="P22" s="129" t="s">
        <v>93</v>
      </c>
      <c r="Q22" s="129" t="s">
        <v>93</v>
      </c>
      <c r="R22" s="129" t="s">
        <v>93</v>
      </c>
    </row>
    <row r="23" spans="1:18" ht="15" customHeight="1" x14ac:dyDescent="0.3">
      <c r="A23" s="188"/>
      <c r="B23" s="190"/>
      <c r="C23" s="108" t="s">
        <v>166</v>
      </c>
      <c r="D23" s="109"/>
      <c r="E23" s="74" t="s">
        <v>93</v>
      </c>
      <c r="F23" s="74" t="s">
        <v>93</v>
      </c>
      <c r="G23" s="74" t="s">
        <v>93</v>
      </c>
      <c r="H23" s="74" t="s">
        <v>93</v>
      </c>
      <c r="I23" s="74" t="s">
        <v>93</v>
      </c>
      <c r="J23" s="74" t="s">
        <v>93</v>
      </c>
      <c r="K23" s="129" t="s">
        <v>93</v>
      </c>
      <c r="L23" s="129" t="s">
        <v>93</v>
      </c>
      <c r="M23" s="129" t="s">
        <v>93</v>
      </c>
      <c r="N23" s="129" t="s">
        <v>93</v>
      </c>
      <c r="O23" s="129" t="s">
        <v>93</v>
      </c>
      <c r="P23" s="129" t="s">
        <v>93</v>
      </c>
      <c r="Q23" s="129" t="s">
        <v>93</v>
      </c>
      <c r="R23" s="129" t="s">
        <v>93</v>
      </c>
    </row>
    <row r="24" spans="1:18" ht="15" customHeight="1" x14ac:dyDescent="0.3">
      <c r="A24" s="188"/>
      <c r="B24" s="190"/>
      <c r="C24" s="200" t="s">
        <v>192</v>
      </c>
      <c r="D24" s="201"/>
      <c r="E24" s="74"/>
      <c r="F24" s="74"/>
      <c r="G24" s="74"/>
      <c r="H24" s="74"/>
      <c r="I24" s="74"/>
      <c r="J24" s="74"/>
      <c r="K24" s="129"/>
      <c r="L24" s="129"/>
      <c r="M24" s="129"/>
      <c r="N24" s="129"/>
      <c r="O24" s="129"/>
      <c r="P24" s="129"/>
      <c r="Q24" s="129"/>
      <c r="R24" s="129"/>
    </row>
    <row r="25" spans="1:18" ht="15" customHeight="1" x14ac:dyDescent="0.3">
      <c r="A25" s="188"/>
      <c r="B25" s="202" t="s">
        <v>121</v>
      </c>
      <c r="C25" s="178" t="s">
        <v>122</v>
      </c>
      <c r="D25" s="180"/>
      <c r="E25" s="74" t="s">
        <v>93</v>
      </c>
      <c r="F25" s="74" t="s">
        <v>93</v>
      </c>
      <c r="G25" s="74" t="s">
        <v>93</v>
      </c>
      <c r="H25" s="74" t="s">
        <v>93</v>
      </c>
      <c r="I25" s="74" t="s">
        <v>93</v>
      </c>
      <c r="J25" s="74" t="s">
        <v>93</v>
      </c>
      <c r="K25" s="129" t="s">
        <v>93</v>
      </c>
      <c r="L25" s="129" t="s">
        <v>93</v>
      </c>
      <c r="M25" s="129" t="s">
        <v>93</v>
      </c>
      <c r="N25" s="129" t="s">
        <v>93</v>
      </c>
      <c r="O25" s="129" t="s">
        <v>93</v>
      </c>
      <c r="P25" s="129" t="s">
        <v>93</v>
      </c>
      <c r="Q25" s="129" t="s">
        <v>93</v>
      </c>
      <c r="R25" s="129" t="s">
        <v>93</v>
      </c>
    </row>
    <row r="26" spans="1:18" x14ac:dyDescent="0.3">
      <c r="A26" s="188"/>
      <c r="B26" s="203"/>
      <c r="C26" s="178" t="s">
        <v>123</v>
      </c>
      <c r="D26" s="180"/>
      <c r="E26" s="74" t="s">
        <v>93</v>
      </c>
      <c r="F26" s="74" t="s">
        <v>93</v>
      </c>
      <c r="G26" s="74" t="s">
        <v>93</v>
      </c>
      <c r="H26" s="74" t="s">
        <v>93</v>
      </c>
      <c r="I26" s="74" t="s">
        <v>93</v>
      </c>
      <c r="J26" s="74" t="s">
        <v>93</v>
      </c>
      <c r="K26" s="129" t="s">
        <v>93</v>
      </c>
      <c r="L26" s="129" t="s">
        <v>93</v>
      </c>
      <c r="M26" s="129" t="s">
        <v>93</v>
      </c>
      <c r="N26" s="129" t="s">
        <v>93</v>
      </c>
      <c r="O26" s="129" t="s">
        <v>93</v>
      </c>
      <c r="P26" s="129" t="s">
        <v>93</v>
      </c>
      <c r="Q26" s="129" t="s">
        <v>93</v>
      </c>
      <c r="R26" s="129" t="s">
        <v>93</v>
      </c>
    </row>
    <row r="27" spans="1:18" x14ac:dyDescent="0.3">
      <c r="A27" s="188"/>
      <c r="B27" s="203"/>
      <c r="C27" s="178" t="s">
        <v>124</v>
      </c>
      <c r="D27" s="180"/>
      <c r="E27" s="74" t="s">
        <v>93</v>
      </c>
      <c r="F27" s="74" t="s">
        <v>93</v>
      </c>
      <c r="G27" s="74" t="s">
        <v>93</v>
      </c>
      <c r="H27" s="74" t="s">
        <v>93</v>
      </c>
      <c r="I27" s="74" t="s">
        <v>93</v>
      </c>
      <c r="J27" s="74" t="s">
        <v>93</v>
      </c>
      <c r="K27" s="129" t="s">
        <v>93</v>
      </c>
      <c r="L27" s="129" t="s">
        <v>93</v>
      </c>
      <c r="M27" s="129" t="s">
        <v>93</v>
      </c>
      <c r="N27" s="129" t="s">
        <v>93</v>
      </c>
      <c r="O27" s="129" t="s">
        <v>93</v>
      </c>
      <c r="P27" s="129" t="s">
        <v>93</v>
      </c>
      <c r="Q27" s="129" t="s">
        <v>93</v>
      </c>
      <c r="R27" s="129" t="s">
        <v>93</v>
      </c>
    </row>
    <row r="28" spans="1:18" x14ac:dyDescent="0.3">
      <c r="A28" s="188"/>
      <c r="B28" s="203"/>
      <c r="C28" s="178" t="s">
        <v>125</v>
      </c>
      <c r="D28" s="180"/>
      <c r="E28" s="74" t="s">
        <v>93</v>
      </c>
      <c r="F28" s="74" t="s">
        <v>93</v>
      </c>
      <c r="G28" s="74" t="s">
        <v>93</v>
      </c>
      <c r="H28" s="74" t="s">
        <v>93</v>
      </c>
      <c r="I28" s="74" t="s">
        <v>93</v>
      </c>
      <c r="J28" s="74" t="s">
        <v>93</v>
      </c>
      <c r="K28" s="129" t="s">
        <v>93</v>
      </c>
      <c r="L28" s="129" t="s">
        <v>93</v>
      </c>
      <c r="M28" s="129" t="s">
        <v>93</v>
      </c>
      <c r="N28" s="129" t="s">
        <v>93</v>
      </c>
      <c r="O28" s="129" t="s">
        <v>93</v>
      </c>
      <c r="P28" s="129" t="s">
        <v>93</v>
      </c>
      <c r="Q28" s="129" t="s">
        <v>93</v>
      </c>
      <c r="R28" s="129" t="s">
        <v>93</v>
      </c>
    </row>
    <row r="29" spans="1:18" ht="17.149999999999999" customHeight="1" x14ac:dyDescent="0.3">
      <c r="A29" s="188"/>
      <c r="B29" s="203"/>
      <c r="C29" s="178" t="s">
        <v>126</v>
      </c>
      <c r="D29" s="180"/>
      <c r="E29" s="74" t="s">
        <v>93</v>
      </c>
      <c r="F29" s="74" t="s">
        <v>93</v>
      </c>
      <c r="G29" s="74" t="s">
        <v>93</v>
      </c>
      <c r="H29" s="74" t="s">
        <v>93</v>
      </c>
      <c r="I29" s="74" t="s">
        <v>93</v>
      </c>
      <c r="J29" s="74" t="s">
        <v>93</v>
      </c>
      <c r="K29" s="129" t="s">
        <v>93</v>
      </c>
      <c r="L29" s="129" t="s">
        <v>93</v>
      </c>
      <c r="M29" s="129" t="s">
        <v>93</v>
      </c>
      <c r="N29" s="129" t="s">
        <v>93</v>
      </c>
      <c r="O29" s="129" t="s">
        <v>93</v>
      </c>
      <c r="P29" s="129" t="s">
        <v>93</v>
      </c>
      <c r="Q29" s="129" t="s">
        <v>93</v>
      </c>
      <c r="R29" s="129" t="s">
        <v>93</v>
      </c>
    </row>
    <row r="30" spans="1:18" ht="18" customHeight="1" x14ac:dyDescent="0.3">
      <c r="A30" s="188"/>
      <c r="B30" s="204"/>
      <c r="C30" s="178" t="s">
        <v>127</v>
      </c>
      <c r="D30" s="180"/>
      <c r="E30" s="74" t="s">
        <v>93</v>
      </c>
      <c r="F30" s="74" t="s">
        <v>93</v>
      </c>
      <c r="G30" s="74" t="s">
        <v>93</v>
      </c>
      <c r="H30" s="74" t="s">
        <v>93</v>
      </c>
      <c r="I30" s="74" t="s">
        <v>93</v>
      </c>
      <c r="J30" s="74" t="s">
        <v>93</v>
      </c>
      <c r="K30" s="129" t="s">
        <v>93</v>
      </c>
      <c r="L30" s="129" t="s">
        <v>93</v>
      </c>
      <c r="M30" s="129" t="s">
        <v>93</v>
      </c>
      <c r="N30" s="129" t="s">
        <v>93</v>
      </c>
      <c r="O30" s="129" t="s">
        <v>93</v>
      </c>
      <c r="P30" s="129" t="s">
        <v>93</v>
      </c>
      <c r="Q30" s="129" t="s">
        <v>93</v>
      </c>
      <c r="R30" s="129" t="s">
        <v>93</v>
      </c>
    </row>
    <row r="31" spans="1:18" ht="15" customHeight="1" x14ac:dyDescent="0.3">
      <c r="A31" s="188"/>
      <c r="B31" s="185" t="s">
        <v>128</v>
      </c>
      <c r="C31" s="178" t="s">
        <v>129</v>
      </c>
      <c r="D31" s="180"/>
      <c r="E31" s="74" t="s">
        <v>360</v>
      </c>
      <c r="F31" s="74" t="s">
        <v>360</v>
      </c>
      <c r="G31" s="74" t="s">
        <v>360</v>
      </c>
      <c r="H31" s="74" t="s">
        <v>360</v>
      </c>
      <c r="I31" s="74" t="s">
        <v>360</v>
      </c>
      <c r="J31" s="74" t="s">
        <v>360</v>
      </c>
      <c r="K31" s="129" t="s">
        <v>360</v>
      </c>
      <c r="L31" s="129" t="s">
        <v>360</v>
      </c>
      <c r="M31" s="129" t="s">
        <v>360</v>
      </c>
      <c r="N31" s="129" t="s">
        <v>360</v>
      </c>
      <c r="O31" s="129" t="s">
        <v>360</v>
      </c>
      <c r="P31" s="129" t="s">
        <v>360</v>
      </c>
      <c r="Q31" s="129" t="s">
        <v>360</v>
      </c>
      <c r="R31" s="129" t="s">
        <v>360</v>
      </c>
    </row>
    <row r="32" spans="1:18" ht="15" customHeight="1" x14ac:dyDescent="0.3">
      <c r="A32" s="188"/>
      <c r="B32" s="190"/>
      <c r="C32" s="178" t="s">
        <v>130</v>
      </c>
      <c r="D32" s="180"/>
      <c r="E32" s="74" t="s">
        <v>360</v>
      </c>
      <c r="F32" s="74" t="s">
        <v>360</v>
      </c>
      <c r="G32" s="74" t="s">
        <v>360</v>
      </c>
      <c r="H32" s="74" t="s">
        <v>360</v>
      </c>
      <c r="I32" s="74" t="s">
        <v>360</v>
      </c>
      <c r="J32" s="74" t="s">
        <v>360</v>
      </c>
      <c r="K32" s="129" t="s">
        <v>360</v>
      </c>
      <c r="L32" s="129" t="s">
        <v>360</v>
      </c>
      <c r="M32" s="129" t="s">
        <v>360</v>
      </c>
      <c r="N32" s="129" t="s">
        <v>360</v>
      </c>
      <c r="O32" s="129" t="s">
        <v>360</v>
      </c>
      <c r="P32" s="129" t="s">
        <v>360</v>
      </c>
      <c r="Q32" s="129" t="s">
        <v>360</v>
      </c>
      <c r="R32" s="129" t="s">
        <v>360</v>
      </c>
    </row>
    <row r="33" spans="1:18" ht="15" customHeight="1" x14ac:dyDescent="0.3">
      <c r="A33" s="188"/>
      <c r="B33" s="190"/>
      <c r="C33" s="178" t="s">
        <v>131</v>
      </c>
      <c r="D33" s="180"/>
      <c r="E33" s="74" t="s">
        <v>360</v>
      </c>
      <c r="F33" s="74" t="s">
        <v>360</v>
      </c>
      <c r="G33" s="74" t="s">
        <v>360</v>
      </c>
      <c r="H33" s="74" t="s">
        <v>360</v>
      </c>
      <c r="I33" s="74" t="s">
        <v>360</v>
      </c>
      <c r="J33" s="74" t="s">
        <v>360</v>
      </c>
      <c r="K33" s="129" t="s">
        <v>360</v>
      </c>
      <c r="L33" s="129" t="s">
        <v>360</v>
      </c>
      <c r="M33" s="129" t="s">
        <v>360</v>
      </c>
      <c r="N33" s="129" t="s">
        <v>360</v>
      </c>
      <c r="O33" s="129" t="s">
        <v>360</v>
      </c>
      <c r="P33" s="129" t="s">
        <v>360</v>
      </c>
      <c r="Q33" s="129" t="s">
        <v>360</v>
      </c>
      <c r="R33" s="129" t="s">
        <v>360</v>
      </c>
    </row>
    <row r="34" spans="1:18" ht="15" customHeight="1" x14ac:dyDescent="0.3">
      <c r="A34" s="188"/>
      <c r="B34" s="190"/>
      <c r="C34" s="178" t="s">
        <v>132</v>
      </c>
      <c r="D34" s="180"/>
      <c r="E34" s="74" t="s">
        <v>360</v>
      </c>
      <c r="F34" s="74" t="s">
        <v>360</v>
      </c>
      <c r="G34" s="74" t="s">
        <v>360</v>
      </c>
      <c r="H34" s="74" t="s">
        <v>360</v>
      </c>
      <c r="I34" s="74" t="s">
        <v>360</v>
      </c>
      <c r="J34" s="74" t="s">
        <v>360</v>
      </c>
      <c r="K34" s="129" t="s">
        <v>360</v>
      </c>
      <c r="L34" s="129" t="s">
        <v>360</v>
      </c>
      <c r="M34" s="129" t="s">
        <v>360</v>
      </c>
      <c r="N34" s="129" t="s">
        <v>360</v>
      </c>
      <c r="O34" s="129" t="s">
        <v>360</v>
      </c>
      <c r="P34" s="129" t="s">
        <v>360</v>
      </c>
      <c r="Q34" s="129" t="s">
        <v>360</v>
      </c>
      <c r="R34" s="129" t="s">
        <v>360</v>
      </c>
    </row>
    <row r="35" spans="1:18" ht="15" customHeight="1" x14ac:dyDescent="0.3">
      <c r="A35" s="188"/>
      <c r="B35" s="190"/>
      <c r="C35" s="178" t="s">
        <v>133</v>
      </c>
      <c r="D35" s="180"/>
      <c r="E35" s="74" t="s">
        <v>360</v>
      </c>
      <c r="F35" s="74" t="s">
        <v>360</v>
      </c>
      <c r="G35" s="74" t="s">
        <v>360</v>
      </c>
      <c r="H35" s="74" t="s">
        <v>360</v>
      </c>
      <c r="I35" s="74" t="s">
        <v>360</v>
      </c>
      <c r="J35" s="74" t="s">
        <v>360</v>
      </c>
      <c r="K35" s="129" t="s">
        <v>360</v>
      </c>
      <c r="L35" s="129" t="s">
        <v>360</v>
      </c>
      <c r="M35" s="129" t="s">
        <v>360</v>
      </c>
      <c r="N35" s="129" t="s">
        <v>360</v>
      </c>
      <c r="O35" s="129" t="s">
        <v>360</v>
      </c>
      <c r="P35" s="129" t="s">
        <v>360</v>
      </c>
      <c r="Q35" s="129" t="s">
        <v>360</v>
      </c>
      <c r="R35" s="129" t="s">
        <v>360</v>
      </c>
    </row>
    <row r="36" spans="1:18" ht="15" customHeight="1" x14ac:dyDescent="0.3">
      <c r="A36" s="188"/>
      <c r="B36" s="190"/>
      <c r="C36" s="178" t="s">
        <v>134</v>
      </c>
      <c r="D36" s="180"/>
      <c r="E36" s="74" t="s">
        <v>360</v>
      </c>
      <c r="F36" s="74" t="s">
        <v>360</v>
      </c>
      <c r="G36" s="74" t="s">
        <v>360</v>
      </c>
      <c r="H36" s="74" t="s">
        <v>360</v>
      </c>
      <c r="I36" s="74" t="s">
        <v>360</v>
      </c>
      <c r="J36" s="74" t="s">
        <v>360</v>
      </c>
      <c r="K36" s="129" t="s">
        <v>360</v>
      </c>
      <c r="L36" s="129" t="s">
        <v>360</v>
      </c>
      <c r="M36" s="129" t="s">
        <v>360</v>
      </c>
      <c r="N36" s="129" t="s">
        <v>360</v>
      </c>
      <c r="O36" s="129" t="s">
        <v>360</v>
      </c>
      <c r="P36" s="129" t="s">
        <v>360</v>
      </c>
      <c r="Q36" s="129" t="s">
        <v>360</v>
      </c>
      <c r="R36" s="129" t="s">
        <v>360</v>
      </c>
    </row>
    <row r="37" spans="1:18" ht="15" customHeight="1" x14ac:dyDescent="0.3">
      <c r="A37" s="188"/>
      <c r="B37" s="196" t="s">
        <v>135</v>
      </c>
      <c r="C37" s="178" t="s">
        <v>136</v>
      </c>
      <c r="D37" s="180"/>
      <c r="E37" s="74" t="s">
        <v>360</v>
      </c>
      <c r="F37" s="74" t="s">
        <v>360</v>
      </c>
      <c r="G37" s="74" t="s">
        <v>360</v>
      </c>
      <c r="H37" s="74" t="s">
        <v>360</v>
      </c>
      <c r="I37" s="74" t="s">
        <v>360</v>
      </c>
      <c r="J37" s="74" t="s">
        <v>360</v>
      </c>
      <c r="K37" s="129" t="s">
        <v>360</v>
      </c>
      <c r="L37" s="129" t="s">
        <v>360</v>
      </c>
      <c r="M37" s="129" t="s">
        <v>360</v>
      </c>
      <c r="N37" s="129" t="s">
        <v>360</v>
      </c>
      <c r="O37" s="129" t="s">
        <v>360</v>
      </c>
      <c r="P37" s="129" t="s">
        <v>360</v>
      </c>
      <c r="Q37" s="129" t="s">
        <v>360</v>
      </c>
      <c r="R37" s="129" t="s">
        <v>360</v>
      </c>
    </row>
    <row r="38" spans="1:18" ht="15" customHeight="1" x14ac:dyDescent="0.3">
      <c r="A38" s="188"/>
      <c r="B38" s="191"/>
      <c r="C38" s="178" t="s">
        <v>137</v>
      </c>
      <c r="D38" s="180"/>
      <c r="E38" s="74" t="s">
        <v>360</v>
      </c>
      <c r="F38" s="74" t="s">
        <v>360</v>
      </c>
      <c r="G38" s="74" t="s">
        <v>360</v>
      </c>
      <c r="H38" s="74" t="s">
        <v>360</v>
      </c>
      <c r="I38" s="74" t="s">
        <v>360</v>
      </c>
      <c r="J38" s="74" t="s">
        <v>360</v>
      </c>
      <c r="K38" s="129" t="s">
        <v>360</v>
      </c>
      <c r="L38" s="129" t="s">
        <v>360</v>
      </c>
      <c r="M38" s="129" t="s">
        <v>360</v>
      </c>
      <c r="N38" s="129" t="s">
        <v>360</v>
      </c>
      <c r="O38" s="129" t="s">
        <v>360</v>
      </c>
      <c r="P38" s="129" t="s">
        <v>360</v>
      </c>
      <c r="Q38" s="129" t="s">
        <v>360</v>
      </c>
      <c r="R38" s="129" t="s">
        <v>360</v>
      </c>
    </row>
    <row r="39" spans="1:18" ht="15" customHeight="1" x14ac:dyDescent="0.3">
      <c r="A39" s="188"/>
      <c r="B39" s="191"/>
      <c r="C39" s="178" t="s">
        <v>138</v>
      </c>
      <c r="D39" s="180"/>
      <c r="E39" s="74" t="s">
        <v>360</v>
      </c>
      <c r="F39" s="74" t="s">
        <v>360</v>
      </c>
      <c r="G39" s="74" t="s">
        <v>360</v>
      </c>
      <c r="H39" s="74" t="s">
        <v>360</v>
      </c>
      <c r="I39" s="74" t="s">
        <v>360</v>
      </c>
      <c r="J39" s="74" t="s">
        <v>360</v>
      </c>
      <c r="K39" s="129" t="s">
        <v>360</v>
      </c>
      <c r="L39" s="129" t="s">
        <v>360</v>
      </c>
      <c r="M39" s="129" t="s">
        <v>360</v>
      </c>
      <c r="N39" s="129" t="s">
        <v>360</v>
      </c>
      <c r="O39" s="129" t="s">
        <v>360</v>
      </c>
      <c r="P39" s="129" t="s">
        <v>360</v>
      </c>
      <c r="Q39" s="129" t="s">
        <v>360</v>
      </c>
      <c r="R39" s="129" t="s">
        <v>360</v>
      </c>
    </row>
    <row r="40" spans="1:18" ht="15" customHeight="1" x14ac:dyDescent="0.3">
      <c r="A40" s="188"/>
      <c r="B40" s="191"/>
      <c r="C40" s="178" t="s">
        <v>139</v>
      </c>
      <c r="D40" s="180"/>
      <c r="E40" s="74" t="s">
        <v>360</v>
      </c>
      <c r="F40" s="74" t="s">
        <v>360</v>
      </c>
      <c r="G40" s="74" t="s">
        <v>360</v>
      </c>
      <c r="H40" s="74" t="s">
        <v>360</v>
      </c>
      <c r="I40" s="74" t="s">
        <v>360</v>
      </c>
      <c r="J40" s="74" t="s">
        <v>360</v>
      </c>
      <c r="K40" s="129" t="s">
        <v>360</v>
      </c>
      <c r="L40" s="129" t="s">
        <v>360</v>
      </c>
      <c r="M40" s="129" t="s">
        <v>360</v>
      </c>
      <c r="N40" s="129" t="s">
        <v>360</v>
      </c>
      <c r="O40" s="129" t="s">
        <v>360</v>
      </c>
      <c r="P40" s="129" t="s">
        <v>360</v>
      </c>
      <c r="Q40" s="129" t="s">
        <v>360</v>
      </c>
      <c r="R40" s="129" t="s">
        <v>360</v>
      </c>
    </row>
    <row r="41" spans="1:18" ht="15" customHeight="1" x14ac:dyDescent="0.3">
      <c r="A41" s="188"/>
      <c r="B41" s="191"/>
      <c r="C41" s="178" t="s">
        <v>140</v>
      </c>
      <c r="D41" s="180"/>
      <c r="E41" s="74" t="s">
        <v>360</v>
      </c>
      <c r="F41" s="74" t="s">
        <v>360</v>
      </c>
      <c r="G41" s="74" t="s">
        <v>360</v>
      </c>
      <c r="H41" s="74" t="s">
        <v>360</v>
      </c>
      <c r="I41" s="74" t="s">
        <v>360</v>
      </c>
      <c r="J41" s="74" t="s">
        <v>360</v>
      </c>
      <c r="K41" s="129" t="s">
        <v>360</v>
      </c>
      <c r="L41" s="129" t="s">
        <v>360</v>
      </c>
      <c r="M41" s="129" t="s">
        <v>360</v>
      </c>
      <c r="N41" s="129" t="s">
        <v>360</v>
      </c>
      <c r="O41" s="129" t="s">
        <v>360</v>
      </c>
      <c r="P41" s="129" t="s">
        <v>360</v>
      </c>
      <c r="Q41" s="129" t="s">
        <v>360</v>
      </c>
      <c r="R41" s="129" t="s">
        <v>360</v>
      </c>
    </row>
    <row r="42" spans="1:18" ht="15" customHeight="1" x14ac:dyDescent="0.3">
      <c r="A42" s="188"/>
      <c r="B42" s="189"/>
      <c r="C42" s="178" t="s">
        <v>141</v>
      </c>
      <c r="D42" s="180"/>
      <c r="E42" s="74" t="s">
        <v>360</v>
      </c>
      <c r="F42" s="74" t="s">
        <v>360</v>
      </c>
      <c r="G42" s="74" t="s">
        <v>360</v>
      </c>
      <c r="H42" s="74" t="s">
        <v>360</v>
      </c>
      <c r="I42" s="74" t="s">
        <v>360</v>
      </c>
      <c r="J42" s="74" t="s">
        <v>360</v>
      </c>
      <c r="K42" s="129" t="s">
        <v>360</v>
      </c>
      <c r="L42" s="129" t="s">
        <v>360</v>
      </c>
      <c r="M42" s="129" t="s">
        <v>360</v>
      </c>
      <c r="N42" s="129" t="s">
        <v>360</v>
      </c>
      <c r="O42" s="129" t="s">
        <v>360</v>
      </c>
      <c r="P42" s="129" t="s">
        <v>360</v>
      </c>
      <c r="Q42" s="129" t="s">
        <v>360</v>
      </c>
      <c r="R42" s="129" t="s">
        <v>360</v>
      </c>
    </row>
    <row r="43" spans="1:18" ht="15" customHeight="1" x14ac:dyDescent="0.3">
      <c r="A43" s="188"/>
      <c r="B43" s="191" t="s">
        <v>142</v>
      </c>
      <c r="C43" s="178" t="s">
        <v>143</v>
      </c>
      <c r="D43" s="180"/>
      <c r="E43" s="74" t="s">
        <v>360</v>
      </c>
      <c r="F43" s="74" t="s">
        <v>360</v>
      </c>
      <c r="G43" s="74" t="s">
        <v>360</v>
      </c>
      <c r="H43" s="74" t="s">
        <v>360</v>
      </c>
      <c r="I43" s="74" t="s">
        <v>360</v>
      </c>
      <c r="J43" s="74" t="s">
        <v>360</v>
      </c>
      <c r="K43" s="129" t="s">
        <v>360</v>
      </c>
      <c r="L43" s="129" t="s">
        <v>360</v>
      </c>
      <c r="M43" s="129" t="s">
        <v>360</v>
      </c>
      <c r="N43" s="129" t="s">
        <v>360</v>
      </c>
      <c r="O43" s="129" t="s">
        <v>360</v>
      </c>
      <c r="P43" s="129" t="s">
        <v>360</v>
      </c>
      <c r="Q43" s="129" t="s">
        <v>360</v>
      </c>
      <c r="R43" s="129" t="s">
        <v>360</v>
      </c>
    </row>
    <row r="44" spans="1:18" ht="29.9" customHeight="1" x14ac:dyDescent="0.3">
      <c r="A44" s="188"/>
      <c r="B44" s="191"/>
      <c r="C44" s="192" t="s">
        <v>160</v>
      </c>
      <c r="D44" s="193"/>
      <c r="E44" s="74" t="s">
        <v>360</v>
      </c>
      <c r="F44" s="74" t="s">
        <v>360</v>
      </c>
      <c r="G44" s="74" t="s">
        <v>360</v>
      </c>
      <c r="H44" s="74" t="s">
        <v>360</v>
      </c>
      <c r="I44" s="74" t="s">
        <v>360</v>
      </c>
      <c r="J44" s="74" t="s">
        <v>360</v>
      </c>
      <c r="K44" s="129" t="s">
        <v>360</v>
      </c>
      <c r="L44" s="129" t="s">
        <v>360</v>
      </c>
      <c r="M44" s="129" t="s">
        <v>360</v>
      </c>
      <c r="N44" s="129" t="s">
        <v>360</v>
      </c>
      <c r="O44" s="129" t="s">
        <v>360</v>
      </c>
      <c r="P44" s="129" t="s">
        <v>360</v>
      </c>
      <c r="Q44" s="129" t="s">
        <v>360</v>
      </c>
      <c r="R44" s="129" t="s">
        <v>360</v>
      </c>
    </row>
    <row r="45" spans="1:18" ht="14.9" customHeight="1" x14ac:dyDescent="0.3">
      <c r="A45" s="188"/>
      <c r="B45" s="191"/>
      <c r="C45" s="178" t="s">
        <v>174</v>
      </c>
      <c r="D45" s="180"/>
      <c r="E45" s="74" t="s">
        <v>360</v>
      </c>
      <c r="F45" s="74" t="s">
        <v>360</v>
      </c>
      <c r="G45" s="74" t="s">
        <v>360</v>
      </c>
      <c r="H45" s="74" t="s">
        <v>360</v>
      </c>
      <c r="I45" s="74" t="s">
        <v>360</v>
      </c>
      <c r="J45" s="74" t="s">
        <v>360</v>
      </c>
      <c r="K45" s="129" t="s">
        <v>360</v>
      </c>
      <c r="L45" s="129" t="s">
        <v>360</v>
      </c>
      <c r="M45" s="129" t="s">
        <v>360</v>
      </c>
      <c r="N45" s="129" t="s">
        <v>360</v>
      </c>
      <c r="O45" s="129" t="s">
        <v>360</v>
      </c>
      <c r="P45" s="129" t="s">
        <v>360</v>
      </c>
      <c r="Q45" s="129" t="s">
        <v>360</v>
      </c>
      <c r="R45" s="129" t="s">
        <v>360</v>
      </c>
    </row>
    <row r="46" spans="1:18" x14ac:dyDescent="0.3">
      <c r="A46" s="188"/>
      <c r="B46" s="191"/>
      <c r="C46" s="194" t="s">
        <v>161</v>
      </c>
      <c r="D46" s="195"/>
      <c r="E46" s="74"/>
      <c r="F46" s="74"/>
      <c r="G46" s="74"/>
      <c r="H46" s="74"/>
      <c r="I46" s="74"/>
      <c r="J46" s="74"/>
      <c r="K46" s="129"/>
      <c r="L46" s="129"/>
      <c r="M46" s="129"/>
      <c r="N46" s="129"/>
      <c r="O46" s="129"/>
      <c r="P46" s="129"/>
      <c r="Q46" s="129"/>
      <c r="R46" s="129"/>
    </row>
    <row r="47" spans="1:18" ht="19.399999999999999" customHeight="1" x14ac:dyDescent="0.3">
      <c r="A47" s="188"/>
      <c r="B47" s="191"/>
      <c r="C47" s="194" t="s">
        <v>176</v>
      </c>
      <c r="D47" s="195"/>
      <c r="E47" s="131"/>
      <c r="F47" s="131"/>
      <c r="G47" s="131"/>
      <c r="H47" s="131"/>
      <c r="I47" s="131"/>
      <c r="J47" s="131"/>
      <c r="K47" s="132" t="s">
        <v>360</v>
      </c>
      <c r="L47" s="132" t="s">
        <v>360</v>
      </c>
      <c r="M47" s="132" t="s">
        <v>360</v>
      </c>
      <c r="N47" s="132" t="s">
        <v>360</v>
      </c>
      <c r="O47" s="132" t="s">
        <v>360</v>
      </c>
      <c r="P47" s="132" t="s">
        <v>360</v>
      </c>
      <c r="Q47" s="132" t="s">
        <v>360</v>
      </c>
      <c r="R47" s="132" t="s">
        <v>360</v>
      </c>
    </row>
    <row r="48" spans="1:18" ht="15" customHeight="1" x14ac:dyDescent="0.3">
      <c r="A48" s="188"/>
      <c r="B48" s="185" t="s">
        <v>144</v>
      </c>
      <c r="C48" s="178" t="s">
        <v>145</v>
      </c>
      <c r="D48" s="180"/>
      <c r="E48" s="74" t="s">
        <v>360</v>
      </c>
      <c r="F48" s="74" t="s">
        <v>360</v>
      </c>
      <c r="G48" s="74" t="s">
        <v>360</v>
      </c>
      <c r="H48" s="74" t="s">
        <v>360</v>
      </c>
      <c r="I48" s="74" t="s">
        <v>360</v>
      </c>
      <c r="J48" s="74" t="s">
        <v>360</v>
      </c>
      <c r="K48" s="129" t="s">
        <v>360</v>
      </c>
      <c r="L48" s="129" t="s">
        <v>360</v>
      </c>
      <c r="M48" s="129" t="s">
        <v>360</v>
      </c>
      <c r="N48" s="129" t="s">
        <v>360</v>
      </c>
      <c r="O48" s="129" t="s">
        <v>360</v>
      </c>
      <c r="P48" s="129" t="s">
        <v>360</v>
      </c>
      <c r="Q48" s="129" t="s">
        <v>360</v>
      </c>
      <c r="R48" s="129" t="s">
        <v>360</v>
      </c>
    </row>
    <row r="49" spans="1:18" ht="15" customHeight="1" x14ac:dyDescent="0.3">
      <c r="A49" s="188"/>
      <c r="B49" s="186"/>
      <c r="C49" s="178" t="s">
        <v>146</v>
      </c>
      <c r="D49" s="180"/>
      <c r="E49" s="74" t="s">
        <v>360</v>
      </c>
      <c r="F49" s="74" t="s">
        <v>360</v>
      </c>
      <c r="G49" s="74" t="s">
        <v>360</v>
      </c>
      <c r="H49" s="74" t="s">
        <v>360</v>
      </c>
      <c r="I49" s="74" t="s">
        <v>360</v>
      </c>
      <c r="J49" s="74" t="s">
        <v>360</v>
      </c>
      <c r="K49" s="129" t="s">
        <v>360</v>
      </c>
      <c r="L49" s="129" t="s">
        <v>360</v>
      </c>
      <c r="M49" s="129" t="s">
        <v>360</v>
      </c>
      <c r="N49" s="129" t="s">
        <v>360</v>
      </c>
      <c r="O49" s="129" t="s">
        <v>360</v>
      </c>
      <c r="P49" s="129" t="s">
        <v>360</v>
      </c>
      <c r="Q49" s="129" t="s">
        <v>360</v>
      </c>
      <c r="R49" s="129" t="s">
        <v>360</v>
      </c>
    </row>
    <row r="50" spans="1:18" ht="15" customHeight="1" x14ac:dyDescent="0.3">
      <c r="A50" s="188"/>
      <c r="B50" s="186"/>
      <c r="C50" s="178" t="s">
        <v>147</v>
      </c>
      <c r="D50" s="180"/>
      <c r="E50" s="74" t="s">
        <v>360</v>
      </c>
      <c r="F50" s="74" t="s">
        <v>360</v>
      </c>
      <c r="G50" s="74" t="s">
        <v>360</v>
      </c>
      <c r="H50" s="74" t="s">
        <v>360</v>
      </c>
      <c r="I50" s="74" t="s">
        <v>360</v>
      </c>
      <c r="J50" s="74" t="s">
        <v>360</v>
      </c>
      <c r="K50" s="129" t="s">
        <v>360</v>
      </c>
      <c r="L50" s="129" t="s">
        <v>360</v>
      </c>
      <c r="M50" s="129" t="s">
        <v>360</v>
      </c>
      <c r="N50" s="129" t="s">
        <v>360</v>
      </c>
      <c r="O50" s="129" t="s">
        <v>360</v>
      </c>
      <c r="P50" s="129" t="s">
        <v>360</v>
      </c>
      <c r="Q50" s="129" t="s">
        <v>360</v>
      </c>
      <c r="R50" s="129" t="s">
        <v>360</v>
      </c>
    </row>
    <row r="51" spans="1:18" ht="15" customHeight="1" x14ac:dyDescent="0.3">
      <c r="A51" s="188"/>
      <c r="B51" s="186"/>
      <c r="C51" s="178" t="s">
        <v>148</v>
      </c>
      <c r="D51" s="180"/>
      <c r="E51" s="74" t="s">
        <v>360</v>
      </c>
      <c r="F51" s="74" t="s">
        <v>360</v>
      </c>
      <c r="G51" s="74" t="s">
        <v>360</v>
      </c>
      <c r="H51" s="74" t="s">
        <v>360</v>
      </c>
      <c r="I51" s="74" t="s">
        <v>360</v>
      </c>
      <c r="J51" s="74" t="s">
        <v>360</v>
      </c>
      <c r="K51" s="129" t="s">
        <v>360</v>
      </c>
      <c r="L51" s="129" t="s">
        <v>360</v>
      </c>
      <c r="M51" s="129" t="s">
        <v>360</v>
      </c>
      <c r="N51" s="129" t="s">
        <v>360</v>
      </c>
      <c r="O51" s="129" t="s">
        <v>360</v>
      </c>
      <c r="P51" s="129" t="s">
        <v>360</v>
      </c>
      <c r="Q51" s="129" t="s">
        <v>360</v>
      </c>
      <c r="R51" s="129" t="s">
        <v>360</v>
      </c>
    </row>
    <row r="52" spans="1:18" ht="15" customHeight="1" x14ac:dyDescent="0.3">
      <c r="A52" s="188"/>
      <c r="B52" s="186"/>
      <c r="C52" s="178" t="s">
        <v>149</v>
      </c>
      <c r="D52" s="180"/>
      <c r="E52" s="74" t="s">
        <v>360</v>
      </c>
      <c r="F52" s="74" t="s">
        <v>360</v>
      </c>
      <c r="G52" s="74" t="s">
        <v>360</v>
      </c>
      <c r="H52" s="74" t="s">
        <v>360</v>
      </c>
      <c r="I52" s="74" t="s">
        <v>360</v>
      </c>
      <c r="J52" s="74" t="s">
        <v>360</v>
      </c>
      <c r="K52" s="129" t="s">
        <v>360</v>
      </c>
      <c r="L52" s="129" t="s">
        <v>360</v>
      </c>
      <c r="M52" s="129" t="s">
        <v>360</v>
      </c>
      <c r="N52" s="129" t="s">
        <v>360</v>
      </c>
      <c r="O52" s="129" t="s">
        <v>360</v>
      </c>
      <c r="P52" s="129" t="s">
        <v>360</v>
      </c>
      <c r="Q52" s="129" t="s">
        <v>360</v>
      </c>
      <c r="R52" s="129" t="s">
        <v>360</v>
      </c>
    </row>
    <row r="53" spans="1:18" ht="15" customHeight="1" x14ac:dyDescent="0.3">
      <c r="A53" s="188"/>
      <c r="B53" s="186"/>
      <c r="C53" s="178" t="s">
        <v>150</v>
      </c>
      <c r="D53" s="180"/>
      <c r="E53" s="74" t="s">
        <v>360</v>
      </c>
      <c r="F53" s="74" t="s">
        <v>360</v>
      </c>
      <c r="G53" s="74" t="s">
        <v>360</v>
      </c>
      <c r="H53" s="74" t="s">
        <v>360</v>
      </c>
      <c r="I53" s="74" t="s">
        <v>360</v>
      </c>
      <c r="J53" s="74" t="s">
        <v>360</v>
      </c>
      <c r="K53" s="129" t="s">
        <v>360</v>
      </c>
      <c r="L53" s="129" t="s">
        <v>360</v>
      </c>
      <c r="M53" s="129" t="s">
        <v>360</v>
      </c>
      <c r="N53" s="129" t="s">
        <v>360</v>
      </c>
      <c r="O53" s="129" t="s">
        <v>360</v>
      </c>
      <c r="P53" s="129" t="s">
        <v>360</v>
      </c>
      <c r="Q53" s="129" t="s">
        <v>360</v>
      </c>
      <c r="R53" s="129" t="s">
        <v>360</v>
      </c>
    </row>
    <row r="54" spans="1:18" ht="15" customHeight="1" x14ac:dyDescent="0.3">
      <c r="A54" s="188"/>
      <c r="B54" s="186"/>
      <c r="C54" s="178" t="s">
        <v>188</v>
      </c>
      <c r="D54" s="180"/>
      <c r="E54" s="75" t="s">
        <v>360</v>
      </c>
      <c r="F54" s="75" t="s">
        <v>360</v>
      </c>
      <c r="G54" s="75" t="s">
        <v>360</v>
      </c>
      <c r="H54" s="75" t="s">
        <v>360</v>
      </c>
      <c r="I54" s="75" t="s">
        <v>360</v>
      </c>
      <c r="J54" s="75" t="s">
        <v>360</v>
      </c>
      <c r="K54" s="129" t="s">
        <v>360</v>
      </c>
      <c r="L54" s="129" t="s">
        <v>360</v>
      </c>
      <c r="M54" s="129" t="s">
        <v>360</v>
      </c>
      <c r="N54" s="129" t="s">
        <v>360</v>
      </c>
      <c r="O54" s="129" t="s">
        <v>360</v>
      </c>
      <c r="P54" s="129" t="s">
        <v>360</v>
      </c>
      <c r="Q54" s="129" t="s">
        <v>360</v>
      </c>
      <c r="R54" s="129" t="s">
        <v>360</v>
      </c>
    </row>
    <row r="55" spans="1:18" x14ac:dyDescent="0.3">
      <c r="A55" s="188"/>
      <c r="B55" s="186"/>
      <c r="C55" s="178" t="s">
        <v>175</v>
      </c>
      <c r="D55" s="180"/>
      <c r="E55" s="74" t="s">
        <v>360</v>
      </c>
      <c r="F55" s="74" t="s">
        <v>360</v>
      </c>
      <c r="G55" s="74" t="s">
        <v>360</v>
      </c>
      <c r="H55" s="74" t="s">
        <v>360</v>
      </c>
      <c r="I55" s="74" t="s">
        <v>360</v>
      </c>
      <c r="J55" s="74" t="s">
        <v>360</v>
      </c>
      <c r="K55" s="129" t="s">
        <v>360</v>
      </c>
      <c r="L55" s="129" t="s">
        <v>360</v>
      </c>
      <c r="M55" s="129" t="s">
        <v>360</v>
      </c>
      <c r="N55" s="129" t="s">
        <v>360</v>
      </c>
      <c r="O55" s="129" t="s">
        <v>360</v>
      </c>
      <c r="P55" s="129" t="s">
        <v>360</v>
      </c>
      <c r="Q55" s="129" t="s">
        <v>360</v>
      </c>
      <c r="R55" s="129" t="s">
        <v>360</v>
      </c>
    </row>
    <row r="56" spans="1:18" ht="15" customHeight="1" x14ac:dyDescent="0.3">
      <c r="A56" s="188"/>
      <c r="B56" s="186"/>
      <c r="C56" s="178" t="s">
        <v>151</v>
      </c>
      <c r="D56" s="180"/>
      <c r="E56" s="74" t="s">
        <v>360</v>
      </c>
      <c r="F56" s="74" t="s">
        <v>360</v>
      </c>
      <c r="G56" s="74" t="s">
        <v>360</v>
      </c>
      <c r="H56" s="74" t="s">
        <v>360</v>
      </c>
      <c r="I56" s="74" t="s">
        <v>360</v>
      </c>
      <c r="J56" s="74" t="s">
        <v>360</v>
      </c>
      <c r="K56" s="129" t="s">
        <v>360</v>
      </c>
      <c r="L56" s="129" t="s">
        <v>360</v>
      </c>
      <c r="M56" s="129" t="s">
        <v>360</v>
      </c>
      <c r="N56" s="129" t="s">
        <v>360</v>
      </c>
      <c r="O56" s="129" t="s">
        <v>360</v>
      </c>
      <c r="P56" s="129" t="s">
        <v>360</v>
      </c>
      <c r="Q56" s="129" t="s">
        <v>360</v>
      </c>
      <c r="R56" s="129" t="s">
        <v>360</v>
      </c>
    </row>
    <row r="57" spans="1:18" ht="15" customHeight="1" x14ac:dyDescent="0.3">
      <c r="A57" s="188"/>
      <c r="B57" s="186"/>
      <c r="C57" s="178" t="s">
        <v>152</v>
      </c>
      <c r="D57" s="180"/>
      <c r="E57" s="131"/>
      <c r="F57" s="131"/>
      <c r="G57" s="131"/>
      <c r="H57" s="131"/>
      <c r="I57" s="131"/>
      <c r="J57" s="131"/>
      <c r="K57" s="132" t="s">
        <v>360</v>
      </c>
      <c r="L57" s="132" t="s">
        <v>360</v>
      </c>
      <c r="M57" s="132" t="s">
        <v>360</v>
      </c>
      <c r="N57" s="132" t="s">
        <v>360</v>
      </c>
      <c r="O57" s="132" t="s">
        <v>360</v>
      </c>
      <c r="P57" s="132" t="s">
        <v>360</v>
      </c>
      <c r="Q57" s="132" t="s">
        <v>360</v>
      </c>
      <c r="R57" s="132" t="s">
        <v>360</v>
      </c>
    </row>
    <row r="58" spans="1:18" ht="14.5" x14ac:dyDescent="0.3">
      <c r="A58" s="76"/>
      <c r="B58" s="69"/>
      <c r="C58" s="181"/>
      <c r="D58" s="181"/>
      <c r="E58" s="71"/>
      <c r="F58" s="71"/>
      <c r="G58" s="71"/>
      <c r="H58" s="71"/>
      <c r="I58" s="71"/>
      <c r="J58" s="71"/>
      <c r="K58" s="72"/>
      <c r="L58" s="73"/>
      <c r="M58" s="73"/>
      <c r="N58" s="73"/>
      <c r="O58" s="73"/>
      <c r="P58" s="73"/>
      <c r="Q58" s="73"/>
      <c r="R58" s="77"/>
    </row>
    <row r="59" spans="1:18" ht="41.25" customHeight="1" x14ac:dyDescent="0.3">
      <c r="A59" s="182" t="s">
        <v>163</v>
      </c>
      <c r="B59" s="183"/>
      <c r="C59" s="183"/>
      <c r="D59" s="183"/>
      <c r="E59" s="183"/>
      <c r="F59" s="183"/>
      <c r="G59" s="183"/>
      <c r="H59" s="183"/>
      <c r="I59" s="183"/>
      <c r="J59" s="183"/>
      <c r="K59" s="183"/>
      <c r="L59" s="183"/>
      <c r="M59" s="183"/>
      <c r="N59" s="183"/>
      <c r="O59" s="183"/>
      <c r="P59" s="183"/>
      <c r="Q59" s="183"/>
      <c r="R59" s="184"/>
    </row>
    <row r="60" spans="1:18" ht="14.15" customHeight="1" x14ac:dyDescent="0.3">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4" customHeight="1" x14ac:dyDescent="0.3">
      <c r="A61" s="178" t="s">
        <v>367</v>
      </c>
      <c r="B61" s="179"/>
      <c r="C61" s="180"/>
      <c r="D61" s="78"/>
      <c r="E61" s="178" t="s">
        <v>365</v>
      </c>
      <c r="F61" s="179"/>
      <c r="G61" s="179"/>
      <c r="H61" s="179"/>
      <c r="I61" s="179"/>
      <c r="J61" s="179"/>
      <c r="K61" s="179"/>
      <c r="L61" s="179"/>
      <c r="M61" s="179"/>
      <c r="N61" s="179"/>
      <c r="O61" s="179"/>
      <c r="P61" s="179"/>
      <c r="Q61" s="180"/>
      <c r="R61" s="75"/>
    </row>
    <row r="62" spans="1:18" s="4" customFormat="1" ht="28.5" customHeight="1" x14ac:dyDescent="0.3">
      <c r="A62" s="178" t="s">
        <v>368</v>
      </c>
      <c r="B62" s="179"/>
      <c r="C62" s="180"/>
      <c r="D62" s="75" t="s">
        <v>361</v>
      </c>
      <c r="E62" s="178" t="s">
        <v>366</v>
      </c>
      <c r="F62" s="179"/>
      <c r="G62" s="179"/>
      <c r="H62" s="179"/>
      <c r="I62" s="179"/>
      <c r="J62" s="179"/>
      <c r="K62" s="179"/>
      <c r="L62" s="179"/>
      <c r="M62" s="179"/>
      <c r="N62" s="179"/>
      <c r="O62" s="179"/>
      <c r="P62" s="179"/>
      <c r="Q62" s="180"/>
      <c r="R62" s="75"/>
    </row>
    <row r="63" spans="1:18" ht="15" customHeight="1" x14ac:dyDescent="0.3">
      <c r="A63" s="79"/>
      <c r="B63" s="80"/>
      <c r="C63" s="80"/>
      <c r="D63" s="80"/>
      <c r="E63" s="80"/>
      <c r="F63" s="80"/>
      <c r="G63" s="80"/>
      <c r="H63" s="80"/>
      <c r="I63" s="80"/>
      <c r="J63" s="80"/>
      <c r="K63" s="80"/>
      <c r="L63" s="80"/>
      <c r="M63" s="80"/>
      <c r="N63" s="80"/>
      <c r="O63" s="80"/>
      <c r="P63" s="80"/>
      <c r="Q63" s="80"/>
      <c r="R63" s="79"/>
    </row>
    <row r="64" spans="1:18" x14ac:dyDescent="0.3">
      <c r="A64" s="175" t="s">
        <v>154</v>
      </c>
      <c r="B64" s="176"/>
      <c r="C64" s="176"/>
      <c r="D64" s="176"/>
      <c r="E64" s="176"/>
      <c r="F64" s="176"/>
      <c r="G64" s="176"/>
      <c r="H64" s="176"/>
      <c r="I64" s="176"/>
      <c r="J64" s="176"/>
      <c r="K64" s="176"/>
      <c r="L64" s="176"/>
      <c r="M64" s="176"/>
      <c r="N64" s="176"/>
      <c r="O64" s="176"/>
      <c r="P64" s="176"/>
      <c r="Q64" s="176"/>
      <c r="R64" s="177"/>
    </row>
    <row r="65" spans="1:18" ht="14.15" customHeight="1" x14ac:dyDescent="0.3">
      <c r="A65" s="81"/>
      <c r="B65" s="172"/>
      <c r="C65" s="173"/>
      <c r="D65" s="173"/>
      <c r="E65" s="173"/>
      <c r="F65" s="173"/>
      <c r="G65" s="173"/>
      <c r="H65" s="173"/>
      <c r="I65" s="173"/>
      <c r="J65" s="173"/>
      <c r="K65" s="173"/>
      <c r="L65" s="173"/>
      <c r="M65" s="173"/>
      <c r="N65" s="173"/>
      <c r="O65" s="173"/>
      <c r="P65" s="173"/>
      <c r="Q65" s="173"/>
      <c r="R65" s="174"/>
    </row>
    <row r="66" spans="1:18" ht="17.25" customHeight="1" x14ac:dyDescent="0.3">
      <c r="B66" s="105"/>
      <c r="C66" s="105"/>
      <c r="D66" s="105"/>
    </row>
    <row r="67" spans="1:18" ht="17.25" customHeight="1" x14ac:dyDescent="0.3"/>
    <row r="68"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4" customWidth="1"/>
    <col min="2" max="2" width="85" style="104" bestFit="1" customWidth="1"/>
    <col min="3" max="3" width="13.453125" style="104" bestFit="1" customWidth="1"/>
    <col min="4" max="7" width="9.36328125" style="104"/>
    <col min="8" max="8" width="10" style="104" customWidth="1"/>
    <col min="9" max="16384" width="9.36328125" style="104"/>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2" t="s">
        <v>369</v>
      </c>
      <c r="B5" s="83"/>
      <c r="C5" s="83"/>
      <c r="D5" s="83"/>
      <c r="E5" s="83"/>
      <c r="F5" s="84"/>
      <c r="G5" s="84"/>
      <c r="H5" s="84"/>
      <c r="I5" s="84"/>
    </row>
    <row r="6" spans="1:9" x14ac:dyDescent="0.3">
      <c r="A6" s="84"/>
      <c r="B6" s="84"/>
      <c r="C6" s="84"/>
      <c r="D6" s="84"/>
      <c r="E6" s="84"/>
      <c r="F6" s="84"/>
      <c r="G6" s="84"/>
      <c r="H6" s="84"/>
      <c r="I6" s="84"/>
    </row>
    <row r="7" spans="1:9" x14ac:dyDescent="0.3">
      <c r="A7" s="221"/>
      <c r="B7" s="221"/>
      <c r="C7" s="84"/>
      <c r="D7" s="84"/>
      <c r="E7" s="84"/>
      <c r="F7" s="106"/>
      <c r="G7" s="106"/>
      <c r="H7" s="106"/>
      <c r="I7" s="106"/>
    </row>
    <row r="8" spans="1:9" x14ac:dyDescent="0.3">
      <c r="A8" s="84"/>
      <c r="B8" s="84"/>
      <c r="C8" s="84"/>
      <c r="D8" s="84"/>
      <c r="E8" s="84"/>
      <c r="F8" s="84"/>
      <c r="G8" s="84"/>
      <c r="H8" s="84"/>
      <c r="I8" s="84"/>
    </row>
    <row r="9" spans="1:9" x14ac:dyDescent="0.3">
      <c r="A9" s="84"/>
      <c r="B9" s="84"/>
      <c r="C9" s="84"/>
      <c r="D9" s="84"/>
      <c r="E9" s="84"/>
      <c r="F9" s="84"/>
      <c r="G9" s="84"/>
      <c r="H9" s="84"/>
      <c r="I9" s="84"/>
    </row>
    <row r="10" spans="1:9" x14ac:dyDescent="0.3">
      <c r="A10" s="84"/>
      <c r="B10" s="84"/>
      <c r="C10" s="84"/>
      <c r="D10" s="84"/>
      <c r="E10" s="84"/>
      <c r="F10" s="84"/>
      <c r="G10" s="84"/>
      <c r="H10" s="84"/>
      <c r="I10" s="84"/>
    </row>
    <row r="11" spans="1:9" x14ac:dyDescent="0.3">
      <c r="A11" s="112" t="s">
        <v>198</v>
      </c>
      <c r="B11" s="84"/>
      <c r="C11" s="84"/>
      <c r="D11" s="84"/>
      <c r="E11" s="84"/>
      <c r="F11" s="84"/>
      <c r="G11" s="84"/>
      <c r="H11" s="84"/>
      <c r="I11" s="84"/>
    </row>
    <row r="12" spans="1:9" x14ac:dyDescent="0.3">
      <c r="A12" s="84" t="s">
        <v>199</v>
      </c>
      <c r="B12" s="84"/>
      <c r="C12" s="84"/>
      <c r="D12" s="84"/>
      <c r="E12" s="84"/>
      <c r="F12" s="84"/>
      <c r="G12" s="84"/>
      <c r="H12" s="84"/>
      <c r="I12" s="84"/>
    </row>
    <row r="13" spans="1:9" x14ac:dyDescent="0.3">
      <c r="A13" s="84"/>
      <c r="B13" s="84"/>
      <c r="C13" s="84"/>
      <c r="D13" s="84"/>
      <c r="E13" s="84"/>
      <c r="F13" s="84"/>
      <c r="G13" s="84"/>
      <c r="H13" s="84"/>
      <c r="I13" s="84"/>
    </row>
    <row r="14" spans="1:9" x14ac:dyDescent="0.3">
      <c r="A14" s="84"/>
      <c r="B14" s="84"/>
      <c r="C14" s="112" t="s">
        <v>324</v>
      </c>
      <c r="D14" s="84"/>
      <c r="E14" s="84"/>
      <c r="F14" s="84"/>
      <c r="G14" s="84"/>
      <c r="H14" s="84"/>
      <c r="I14" s="84"/>
    </row>
    <row r="15" spans="1:9" x14ac:dyDescent="0.3">
      <c r="A15" s="128" t="s">
        <v>358</v>
      </c>
      <c r="B15" s="133" t="s">
        <v>250</v>
      </c>
      <c r="C15" s="121"/>
      <c r="D15" s="122"/>
      <c r="E15" s="84"/>
      <c r="F15" s="84"/>
      <c r="G15" s="84"/>
      <c r="H15" s="84"/>
      <c r="I15" s="84"/>
    </row>
    <row r="16" spans="1:9" ht="14" customHeight="1" x14ac:dyDescent="0.3">
      <c r="A16" s="217" t="s">
        <v>319</v>
      </c>
      <c r="B16" s="127" t="s">
        <v>251</v>
      </c>
      <c r="C16" s="123"/>
      <c r="D16" s="122"/>
      <c r="E16" s="84"/>
      <c r="F16" s="84"/>
      <c r="G16" s="84"/>
      <c r="H16" s="84"/>
      <c r="I16" s="84"/>
    </row>
    <row r="17" spans="1:9" ht="14" customHeight="1" x14ac:dyDescent="0.3">
      <c r="A17" s="218"/>
      <c r="B17" s="127" t="s">
        <v>252</v>
      </c>
      <c r="C17" s="123"/>
      <c r="D17" s="122"/>
      <c r="E17" s="84"/>
      <c r="F17" s="84"/>
      <c r="G17" s="84"/>
      <c r="H17" s="84"/>
      <c r="I17" s="84"/>
    </row>
    <row r="18" spans="1:9" x14ac:dyDescent="0.3">
      <c r="A18" s="219"/>
      <c r="B18" s="127" t="s">
        <v>249</v>
      </c>
      <c r="C18" s="123"/>
      <c r="D18" s="122"/>
      <c r="E18" s="84"/>
      <c r="F18" s="84"/>
      <c r="G18" s="84"/>
      <c r="H18" s="84"/>
      <c r="I18" s="84"/>
    </row>
    <row r="19" spans="1:9" ht="14" customHeight="1" x14ac:dyDescent="0.3">
      <c r="A19" s="220" t="s">
        <v>320</v>
      </c>
      <c r="B19" s="127" t="s">
        <v>253</v>
      </c>
      <c r="C19" s="123" t="s">
        <v>200</v>
      </c>
      <c r="D19" s="122"/>
      <c r="E19" s="84"/>
      <c r="F19" s="84"/>
      <c r="G19" s="84"/>
      <c r="H19" s="84"/>
      <c r="I19" s="84"/>
    </row>
    <row r="20" spans="1:9" ht="15.65" customHeight="1" x14ac:dyDescent="0.3">
      <c r="A20" s="220"/>
      <c r="B20" s="127" t="s">
        <v>254</v>
      </c>
      <c r="C20" s="123" t="s">
        <v>201</v>
      </c>
      <c r="D20" s="122"/>
      <c r="E20" s="84"/>
      <c r="F20" s="84"/>
      <c r="G20" s="84"/>
      <c r="H20" s="84"/>
      <c r="I20" s="84"/>
    </row>
    <row r="21" spans="1:9" x14ac:dyDescent="0.3">
      <c r="A21" s="220"/>
      <c r="B21" s="127" t="s">
        <v>332</v>
      </c>
      <c r="C21" s="123" t="s">
        <v>202</v>
      </c>
      <c r="D21" s="122"/>
      <c r="E21" s="84"/>
      <c r="F21" s="84"/>
      <c r="G21" s="84"/>
      <c r="H21" s="84"/>
      <c r="I21" s="84"/>
    </row>
    <row r="22" spans="1:9" x14ac:dyDescent="0.3">
      <c r="A22" s="220"/>
      <c r="B22" s="127" t="s">
        <v>255</v>
      </c>
      <c r="C22" s="123" t="s">
        <v>203</v>
      </c>
      <c r="D22" s="122"/>
      <c r="E22" s="84"/>
      <c r="F22" s="84"/>
      <c r="G22" s="84"/>
      <c r="H22" s="84"/>
      <c r="I22" s="84"/>
    </row>
    <row r="23" spans="1:9" x14ac:dyDescent="0.3">
      <c r="A23" s="220"/>
      <c r="B23" s="127" t="s">
        <v>333</v>
      </c>
      <c r="C23" s="123" t="s">
        <v>204</v>
      </c>
      <c r="D23" s="122"/>
      <c r="E23" s="84"/>
      <c r="F23" s="84"/>
      <c r="G23" s="84"/>
      <c r="H23" s="84"/>
      <c r="I23" s="84"/>
    </row>
    <row r="24" spans="1:9" x14ac:dyDescent="0.3">
      <c r="A24" s="220"/>
      <c r="B24" s="127" t="s">
        <v>334</v>
      </c>
      <c r="C24" s="123" t="s">
        <v>205</v>
      </c>
      <c r="D24" s="122"/>
      <c r="E24" s="84"/>
      <c r="F24" s="84"/>
      <c r="G24" s="84"/>
      <c r="H24" s="84"/>
      <c r="I24" s="84"/>
    </row>
    <row r="25" spans="1:9" x14ac:dyDescent="0.3">
      <c r="A25" s="220"/>
      <c r="B25" s="127" t="s">
        <v>335</v>
      </c>
      <c r="C25" s="123" t="s">
        <v>206</v>
      </c>
      <c r="D25" s="122"/>
      <c r="E25" s="84"/>
      <c r="F25" s="84"/>
      <c r="G25" s="84"/>
      <c r="H25" s="84"/>
      <c r="I25" s="84"/>
    </row>
    <row r="26" spans="1:9" x14ac:dyDescent="0.3">
      <c r="A26" s="220"/>
      <c r="B26" s="127" t="s">
        <v>256</v>
      </c>
      <c r="C26" s="123" t="s">
        <v>207</v>
      </c>
      <c r="D26" s="122"/>
      <c r="E26" s="84"/>
      <c r="F26" s="84"/>
      <c r="G26" s="84"/>
      <c r="H26" s="84"/>
      <c r="I26" s="84"/>
    </row>
    <row r="27" spans="1:9" x14ac:dyDescent="0.3">
      <c r="A27" s="220"/>
      <c r="B27" s="127" t="s">
        <v>257</v>
      </c>
      <c r="C27" s="123" t="s">
        <v>208</v>
      </c>
      <c r="D27" s="122"/>
      <c r="E27" s="84"/>
      <c r="F27" s="84"/>
      <c r="G27" s="84"/>
      <c r="H27" s="84"/>
      <c r="I27" s="84"/>
    </row>
    <row r="28" spans="1:9" x14ac:dyDescent="0.3">
      <c r="A28" s="220"/>
      <c r="B28" s="127" t="s">
        <v>258</v>
      </c>
      <c r="C28" s="123" t="s">
        <v>209</v>
      </c>
      <c r="D28" s="124"/>
      <c r="E28" s="84"/>
      <c r="F28" s="84"/>
      <c r="G28" s="84"/>
      <c r="H28" s="84"/>
      <c r="I28" s="84"/>
    </row>
    <row r="29" spans="1:9" ht="14" customHeight="1" x14ac:dyDescent="0.3">
      <c r="A29" s="222" t="s">
        <v>321</v>
      </c>
      <c r="B29" s="127" t="s">
        <v>259</v>
      </c>
      <c r="C29" s="123" t="s">
        <v>210</v>
      </c>
      <c r="D29" s="122"/>
      <c r="E29" s="84"/>
      <c r="F29" s="84"/>
      <c r="G29" s="84"/>
      <c r="H29" s="84"/>
      <c r="I29" s="84"/>
    </row>
    <row r="30" spans="1:9" x14ac:dyDescent="0.3">
      <c r="A30" s="222"/>
      <c r="B30" s="127" t="s">
        <v>260</v>
      </c>
      <c r="C30" s="123" t="s">
        <v>211</v>
      </c>
      <c r="D30" s="122"/>
      <c r="E30" s="84"/>
      <c r="F30" s="84"/>
      <c r="G30" s="84"/>
      <c r="H30" s="84"/>
      <c r="I30" s="84"/>
    </row>
    <row r="31" spans="1:9" x14ac:dyDescent="0.3">
      <c r="A31" s="222"/>
      <c r="B31" s="127" t="s">
        <v>330</v>
      </c>
      <c r="C31" s="123" t="s">
        <v>212</v>
      </c>
      <c r="D31" s="122"/>
      <c r="E31" s="85"/>
      <c r="F31" s="4"/>
      <c r="G31" s="4"/>
      <c r="H31" s="4"/>
    </row>
    <row r="32" spans="1:9" ht="15.5" x14ac:dyDescent="0.3">
      <c r="A32" s="222"/>
      <c r="B32" s="127" t="s">
        <v>336</v>
      </c>
      <c r="C32" s="123" t="s">
        <v>213</v>
      </c>
      <c r="D32" s="125"/>
      <c r="E32" s="93"/>
      <c r="F32" s="4"/>
      <c r="G32" s="4"/>
      <c r="H32" s="4"/>
    </row>
    <row r="33" spans="1:4" x14ac:dyDescent="0.3">
      <c r="A33" s="222"/>
      <c r="B33" s="127" t="s">
        <v>337</v>
      </c>
      <c r="C33" s="123" t="s">
        <v>214</v>
      </c>
      <c r="D33" s="122"/>
    </row>
    <row r="34" spans="1:4" x14ac:dyDescent="0.3">
      <c r="A34" s="222"/>
      <c r="B34" s="127" t="s">
        <v>261</v>
      </c>
      <c r="C34" s="123" t="s">
        <v>215</v>
      </c>
      <c r="D34" s="122"/>
    </row>
    <row r="35" spans="1:4" x14ac:dyDescent="0.3">
      <c r="A35" s="222"/>
      <c r="B35" s="127" t="s">
        <v>338</v>
      </c>
      <c r="C35" s="123" t="s">
        <v>216</v>
      </c>
      <c r="D35" s="122"/>
    </row>
    <row r="36" spans="1:4" x14ac:dyDescent="0.3">
      <c r="A36" s="216" t="s">
        <v>322</v>
      </c>
      <c r="B36" s="127" t="s">
        <v>351</v>
      </c>
      <c r="C36" s="123" t="s">
        <v>217</v>
      </c>
      <c r="D36" s="122"/>
    </row>
    <row r="37" spans="1:4" x14ac:dyDescent="0.3">
      <c r="A37" s="216"/>
      <c r="B37" s="127" t="s">
        <v>352</v>
      </c>
      <c r="C37" s="123" t="s">
        <v>218</v>
      </c>
      <c r="D37" s="122"/>
    </row>
    <row r="38" spans="1:4" x14ac:dyDescent="0.3">
      <c r="A38" s="216"/>
      <c r="B38" s="127" t="s">
        <v>353</v>
      </c>
      <c r="C38" s="123" t="s">
        <v>219</v>
      </c>
      <c r="D38" s="122"/>
    </row>
    <row r="39" spans="1:4" x14ac:dyDescent="0.3">
      <c r="A39" s="216"/>
      <c r="B39" s="127" t="s">
        <v>339</v>
      </c>
      <c r="C39" s="123" t="s">
        <v>220</v>
      </c>
      <c r="D39" s="122"/>
    </row>
    <row r="40" spans="1:4" x14ac:dyDescent="0.3">
      <c r="A40" s="216"/>
      <c r="B40" s="127" t="s">
        <v>262</v>
      </c>
      <c r="C40" s="123" t="s">
        <v>221</v>
      </c>
      <c r="D40" s="122"/>
    </row>
    <row r="41" spans="1:4" x14ac:dyDescent="0.3">
      <c r="A41" s="216"/>
      <c r="B41" s="127" t="s">
        <v>341</v>
      </c>
      <c r="C41" s="123" t="s">
        <v>222</v>
      </c>
      <c r="D41" s="126"/>
    </row>
    <row r="42" spans="1:4" x14ac:dyDescent="0.3">
      <c r="A42" s="216"/>
      <c r="B42" s="127" t="s">
        <v>340</v>
      </c>
      <c r="C42" s="123" t="s">
        <v>223</v>
      </c>
      <c r="D42" s="122"/>
    </row>
    <row r="43" spans="1:4" x14ac:dyDescent="0.3">
      <c r="A43" s="216"/>
      <c r="B43" s="127" t="s">
        <v>263</v>
      </c>
      <c r="C43" s="123" t="s">
        <v>224</v>
      </c>
      <c r="D43" s="122"/>
    </row>
    <row r="44" spans="1:4" x14ac:dyDescent="0.3">
      <c r="A44" s="216"/>
      <c r="B44" s="127" t="s">
        <v>264</v>
      </c>
      <c r="C44" s="123" t="s">
        <v>225</v>
      </c>
      <c r="D44" s="124"/>
    </row>
    <row r="45" spans="1:4" x14ac:dyDescent="0.3">
      <c r="A45" s="216"/>
      <c r="B45" s="127" t="s">
        <v>265</v>
      </c>
      <c r="C45" s="123" t="s">
        <v>226</v>
      </c>
      <c r="D45" s="124"/>
    </row>
    <row r="46" spans="1:4" x14ac:dyDescent="0.3">
      <c r="A46" s="216"/>
      <c r="B46" s="127" t="s">
        <v>246</v>
      </c>
      <c r="C46" s="123" t="s">
        <v>227</v>
      </c>
      <c r="D46" s="124"/>
    </row>
    <row r="47" spans="1:4" x14ac:dyDescent="0.3">
      <c r="A47" s="216"/>
      <c r="B47" s="127" t="s">
        <v>342</v>
      </c>
      <c r="C47" s="123" t="s">
        <v>228</v>
      </c>
      <c r="D47" s="124"/>
    </row>
    <row r="48" spans="1:4" x14ac:dyDescent="0.3">
      <c r="A48" s="216"/>
      <c r="B48" s="127" t="s">
        <v>247</v>
      </c>
      <c r="C48" s="123" t="s">
        <v>229</v>
      </c>
      <c r="D48" s="124"/>
    </row>
    <row r="49" spans="1:4" x14ac:dyDescent="0.3">
      <c r="A49" s="216"/>
      <c r="B49" s="127" t="s">
        <v>266</v>
      </c>
      <c r="C49" s="123" t="s">
        <v>230</v>
      </c>
      <c r="D49" s="122"/>
    </row>
    <row r="50" spans="1:4" x14ac:dyDescent="0.3">
      <c r="A50" s="216" t="s">
        <v>326</v>
      </c>
      <c r="B50" s="127" t="s">
        <v>343</v>
      </c>
      <c r="C50" s="123" t="s">
        <v>231</v>
      </c>
      <c r="D50" s="124"/>
    </row>
    <row r="51" spans="1:4" ht="14" customHeight="1" x14ac:dyDescent="0.3">
      <c r="A51" s="216"/>
      <c r="B51" s="127" t="s">
        <v>344</v>
      </c>
      <c r="C51" s="123" t="s">
        <v>232</v>
      </c>
      <c r="D51" s="124"/>
    </row>
    <row r="52" spans="1:4" ht="14" customHeight="1" x14ac:dyDescent="0.3">
      <c r="A52" s="216"/>
      <c r="B52" s="127" t="s">
        <v>345</v>
      </c>
      <c r="C52" s="123" t="s">
        <v>233</v>
      </c>
      <c r="D52" s="124"/>
    </row>
    <row r="53" spans="1:4" ht="14" customHeight="1" x14ac:dyDescent="0.3">
      <c r="A53" s="216"/>
      <c r="B53" s="127" t="s">
        <v>346</v>
      </c>
      <c r="C53" s="123" t="s">
        <v>234</v>
      </c>
      <c r="D53" s="124"/>
    </row>
    <row r="54" spans="1:4" ht="14" customHeight="1" x14ac:dyDescent="0.3">
      <c r="A54" s="216" t="s">
        <v>325</v>
      </c>
      <c r="B54" s="127" t="s">
        <v>347</v>
      </c>
      <c r="C54" s="123" t="s">
        <v>235</v>
      </c>
      <c r="D54" s="124"/>
    </row>
    <row r="55" spans="1:4" ht="14" customHeight="1" x14ac:dyDescent="0.3">
      <c r="A55" s="216"/>
      <c r="B55" s="127" t="s">
        <v>273</v>
      </c>
      <c r="C55" s="123" t="s">
        <v>236</v>
      </c>
      <c r="D55" s="124"/>
    </row>
    <row r="56" spans="1:4" ht="14" customHeight="1" x14ac:dyDescent="0.3">
      <c r="A56" s="216"/>
      <c r="B56" s="127" t="s">
        <v>274</v>
      </c>
      <c r="C56" s="123" t="s">
        <v>237</v>
      </c>
      <c r="D56" s="124"/>
    </row>
    <row r="57" spans="1:4" ht="14" customHeight="1" x14ac:dyDescent="0.3">
      <c r="A57" s="216"/>
      <c r="B57" s="127" t="s">
        <v>275</v>
      </c>
      <c r="C57" s="123" t="s">
        <v>238</v>
      </c>
      <c r="D57" s="124"/>
    </row>
    <row r="58" spans="1:4" ht="14" customHeight="1" x14ac:dyDescent="0.3">
      <c r="A58" s="216"/>
      <c r="B58" s="127" t="s">
        <v>276</v>
      </c>
      <c r="C58" s="123" t="s">
        <v>239</v>
      </c>
      <c r="D58" s="124"/>
    </row>
    <row r="59" spans="1:4" ht="14" customHeight="1" x14ac:dyDescent="0.3">
      <c r="A59" s="216" t="s">
        <v>323</v>
      </c>
      <c r="B59" s="127" t="s">
        <v>348</v>
      </c>
      <c r="C59" s="123"/>
      <c r="D59" s="124"/>
    </row>
    <row r="60" spans="1:4" ht="14" customHeight="1" x14ac:dyDescent="0.3">
      <c r="A60" s="216"/>
      <c r="B60" s="127" t="s">
        <v>277</v>
      </c>
      <c r="C60" s="123"/>
      <c r="D60" s="122"/>
    </row>
    <row r="61" spans="1:4" ht="14" customHeight="1" x14ac:dyDescent="0.3">
      <c r="A61" s="216"/>
      <c r="B61" s="127" t="s">
        <v>278</v>
      </c>
      <c r="C61" s="123"/>
      <c r="D61" s="122"/>
    </row>
    <row r="62" spans="1:4" ht="14" customHeight="1" x14ac:dyDescent="0.3">
      <c r="A62" s="216"/>
      <c r="B62" s="127" t="s">
        <v>279</v>
      </c>
      <c r="C62" s="123"/>
      <c r="D62" s="122"/>
    </row>
    <row r="63" spans="1:4" ht="14" customHeight="1" x14ac:dyDescent="0.3">
      <c r="A63" s="216"/>
      <c r="B63" s="127" t="s">
        <v>280</v>
      </c>
      <c r="C63" s="123"/>
      <c r="D63" s="122"/>
    </row>
    <row r="64" spans="1:4" ht="14" customHeight="1" x14ac:dyDescent="0.3">
      <c r="A64" s="216"/>
      <c r="B64" s="127" t="s">
        <v>281</v>
      </c>
      <c r="C64" s="123"/>
      <c r="D64" s="122"/>
    </row>
    <row r="65" spans="1:4" ht="14" customHeight="1" x14ac:dyDescent="0.3">
      <c r="A65" s="216"/>
      <c r="B65" s="127" t="s">
        <v>282</v>
      </c>
      <c r="C65" s="123"/>
      <c r="D65" s="122"/>
    </row>
    <row r="66" spans="1:4" ht="14" customHeight="1" x14ac:dyDescent="0.3">
      <c r="A66" s="216"/>
      <c r="B66" s="127" t="s">
        <v>283</v>
      </c>
      <c r="C66" s="123"/>
      <c r="D66" s="122"/>
    </row>
    <row r="67" spans="1:4" ht="14" customHeight="1" x14ac:dyDescent="0.3">
      <c r="A67" s="216"/>
      <c r="B67" s="127" t="s">
        <v>284</v>
      </c>
      <c r="C67" s="123"/>
      <c r="D67" s="122"/>
    </row>
    <row r="68" spans="1:4" ht="14" customHeight="1" x14ac:dyDescent="0.3">
      <c r="A68" s="216"/>
      <c r="B68" s="127" t="s">
        <v>285</v>
      </c>
      <c r="C68" s="123"/>
      <c r="D68" s="122"/>
    </row>
    <row r="69" spans="1:4" ht="14" customHeight="1" x14ac:dyDescent="0.3">
      <c r="A69" s="216"/>
      <c r="B69" s="127" t="s">
        <v>286</v>
      </c>
      <c r="C69" s="123"/>
      <c r="D69" s="122"/>
    </row>
    <row r="70" spans="1:4" ht="14" customHeight="1" x14ac:dyDescent="0.3">
      <c r="A70" s="216"/>
      <c r="B70" s="127" t="s">
        <v>287</v>
      </c>
      <c r="C70" s="123"/>
      <c r="D70" s="122"/>
    </row>
    <row r="71" spans="1:4" ht="14" customHeight="1" x14ac:dyDescent="0.3">
      <c r="A71" s="216"/>
      <c r="B71" s="127" t="s">
        <v>288</v>
      </c>
      <c r="C71" s="123"/>
      <c r="D71" s="122"/>
    </row>
    <row r="72" spans="1:4" ht="14" customHeight="1" x14ac:dyDescent="0.3">
      <c r="A72" s="216"/>
      <c r="B72" s="127" t="s">
        <v>289</v>
      </c>
      <c r="C72" s="123"/>
      <c r="D72" s="122"/>
    </row>
    <row r="73" spans="1:4" ht="14" customHeight="1" x14ac:dyDescent="0.3">
      <c r="A73" s="216"/>
      <c r="B73" s="127" t="s">
        <v>290</v>
      </c>
      <c r="C73" s="123"/>
      <c r="D73" s="122"/>
    </row>
    <row r="74" spans="1:4" ht="14" customHeight="1" x14ac:dyDescent="0.3">
      <c r="A74" s="216"/>
      <c r="B74" s="127" t="s">
        <v>291</v>
      </c>
      <c r="C74" s="123"/>
      <c r="D74" s="122"/>
    </row>
    <row r="75" spans="1:4" ht="14" customHeight="1" x14ac:dyDescent="0.3">
      <c r="A75" s="216"/>
      <c r="B75" s="127" t="s">
        <v>292</v>
      </c>
      <c r="C75" s="123"/>
      <c r="D75" s="122"/>
    </row>
    <row r="76" spans="1:4" ht="14" customHeight="1" x14ac:dyDescent="0.3">
      <c r="A76" s="216"/>
      <c r="B76" s="127" t="s">
        <v>293</v>
      </c>
      <c r="C76" s="123"/>
      <c r="D76" s="122"/>
    </row>
    <row r="77" spans="1:4" ht="14" customHeight="1" x14ac:dyDescent="0.3">
      <c r="A77" s="216"/>
      <c r="B77" s="127" t="s">
        <v>294</v>
      </c>
      <c r="C77" s="123"/>
      <c r="D77" s="122"/>
    </row>
    <row r="78" spans="1:4" ht="14" customHeight="1" x14ac:dyDescent="0.3">
      <c r="A78" s="216"/>
      <c r="B78" s="127" t="s">
        <v>295</v>
      </c>
      <c r="C78" s="123"/>
      <c r="D78" s="122"/>
    </row>
    <row r="79" spans="1:4" ht="14" customHeight="1" x14ac:dyDescent="0.3">
      <c r="A79" s="216"/>
      <c r="B79" s="127" t="s">
        <v>296</v>
      </c>
      <c r="C79" s="123"/>
      <c r="D79" s="122"/>
    </row>
    <row r="80" spans="1:4" ht="14" customHeight="1" x14ac:dyDescent="0.3">
      <c r="A80" s="216"/>
      <c r="B80" s="127" t="s">
        <v>297</v>
      </c>
      <c r="C80" s="123"/>
      <c r="D80" s="122"/>
    </row>
    <row r="81" spans="1:4" ht="14" customHeight="1" x14ac:dyDescent="0.3">
      <c r="A81" s="216"/>
      <c r="B81" s="127" t="s">
        <v>298</v>
      </c>
      <c r="C81" s="123"/>
      <c r="D81" s="122"/>
    </row>
    <row r="82" spans="1:4" ht="14" customHeight="1" x14ac:dyDescent="0.3">
      <c r="A82" s="216"/>
      <c r="B82" s="127" t="s">
        <v>299</v>
      </c>
      <c r="C82" s="123"/>
      <c r="D82" s="122"/>
    </row>
    <row r="83" spans="1:4" ht="14" customHeight="1" x14ac:dyDescent="0.3">
      <c r="A83" s="216"/>
      <c r="B83" s="127" t="s">
        <v>300</v>
      </c>
      <c r="C83" s="123"/>
      <c r="D83" s="122"/>
    </row>
    <row r="84" spans="1:4" ht="14" customHeight="1" x14ac:dyDescent="0.3">
      <c r="A84" s="216"/>
      <c r="B84" s="127" t="s">
        <v>301</v>
      </c>
      <c r="C84" s="123"/>
      <c r="D84" s="122"/>
    </row>
    <row r="85" spans="1:4" ht="14" customHeight="1" x14ac:dyDescent="0.3">
      <c r="A85" s="216"/>
      <c r="B85" s="127" t="s">
        <v>302</v>
      </c>
      <c r="C85" s="123"/>
      <c r="D85" s="122"/>
    </row>
    <row r="86" spans="1:4" ht="14" customHeight="1" x14ac:dyDescent="0.3">
      <c r="A86" s="216"/>
      <c r="B86" s="127" t="s">
        <v>303</v>
      </c>
      <c r="C86" s="123"/>
      <c r="D86" s="122"/>
    </row>
    <row r="87" spans="1:4" ht="14" customHeight="1" x14ac:dyDescent="0.3">
      <c r="A87" s="216"/>
      <c r="B87" s="127" t="s">
        <v>304</v>
      </c>
      <c r="C87" s="123"/>
      <c r="D87" s="122"/>
    </row>
    <row r="88" spans="1:4" ht="14" customHeight="1" x14ac:dyDescent="0.3">
      <c r="A88" s="216"/>
      <c r="B88" s="127" t="s">
        <v>305</v>
      </c>
      <c r="C88" s="123"/>
      <c r="D88" s="122"/>
    </row>
    <row r="89" spans="1:4" ht="14" customHeight="1" x14ac:dyDescent="0.3">
      <c r="A89" s="216"/>
      <c r="B89" s="127" t="s">
        <v>306</v>
      </c>
      <c r="C89" s="123"/>
      <c r="D89" s="122"/>
    </row>
    <row r="90" spans="1:4" ht="14" customHeight="1" x14ac:dyDescent="0.3">
      <c r="A90" s="216"/>
      <c r="B90" s="127" t="s">
        <v>307</v>
      </c>
      <c r="C90" s="123"/>
      <c r="D90" s="122"/>
    </row>
    <row r="91" spans="1:4" ht="14" customHeight="1" x14ac:dyDescent="0.3">
      <c r="A91" s="216"/>
      <c r="B91" s="127" t="s">
        <v>308</v>
      </c>
      <c r="C91" s="123"/>
      <c r="D91" s="122"/>
    </row>
    <row r="92" spans="1:4" ht="14" customHeight="1" x14ac:dyDescent="0.3">
      <c r="A92" s="216"/>
      <c r="B92" s="127" t="s">
        <v>309</v>
      </c>
      <c r="C92" s="123"/>
      <c r="D92" s="122"/>
    </row>
    <row r="93" spans="1:4" ht="14" customHeight="1" x14ac:dyDescent="0.3">
      <c r="A93" s="216"/>
      <c r="B93" s="127" t="s">
        <v>310</v>
      </c>
      <c r="C93" s="123"/>
      <c r="D93" s="122"/>
    </row>
    <row r="94" spans="1:4" ht="14" customHeight="1" x14ac:dyDescent="0.3">
      <c r="A94" s="216"/>
      <c r="B94" s="127" t="s">
        <v>311</v>
      </c>
      <c r="C94" s="123"/>
      <c r="D94" s="122"/>
    </row>
    <row r="95" spans="1:4" ht="14" customHeight="1" x14ac:dyDescent="0.3">
      <c r="A95" s="216"/>
      <c r="B95" s="127" t="s">
        <v>312</v>
      </c>
      <c r="C95" s="123"/>
      <c r="D95" s="122"/>
    </row>
    <row r="96" spans="1:4" ht="14" customHeight="1" x14ac:dyDescent="0.3">
      <c r="A96" s="216"/>
      <c r="B96" s="127" t="s">
        <v>313</v>
      </c>
      <c r="C96" s="123"/>
      <c r="D96" s="122"/>
    </row>
    <row r="97" spans="1:6" ht="14" customHeight="1" x14ac:dyDescent="0.3">
      <c r="A97" s="216"/>
      <c r="B97" s="127" t="s">
        <v>314</v>
      </c>
      <c r="C97" s="123"/>
      <c r="D97" s="122"/>
    </row>
    <row r="98" spans="1:6" ht="14" customHeight="1" x14ac:dyDescent="0.3">
      <c r="A98" s="216"/>
      <c r="B98" s="127" t="s">
        <v>315</v>
      </c>
      <c r="C98" s="123"/>
      <c r="D98" s="122"/>
    </row>
    <row r="99" spans="1:6" ht="14" customHeight="1" x14ac:dyDescent="0.3">
      <c r="A99" s="216"/>
      <c r="B99" s="127" t="s">
        <v>316</v>
      </c>
      <c r="C99" s="123"/>
      <c r="D99" s="122"/>
    </row>
    <row r="100" spans="1:6" ht="14" customHeight="1" x14ac:dyDescent="0.3">
      <c r="A100" s="216"/>
      <c r="B100" s="127" t="s">
        <v>317</v>
      </c>
      <c r="C100" s="123"/>
      <c r="D100" s="122"/>
    </row>
    <row r="101" spans="1:6" ht="14" customHeight="1" x14ac:dyDescent="0.3">
      <c r="A101" s="216"/>
      <c r="B101" s="127" t="s">
        <v>318</v>
      </c>
      <c r="C101" s="123"/>
      <c r="D101" s="122"/>
    </row>
    <row r="103" spans="1:6" x14ac:dyDescent="0.3">
      <c r="A103" s="119" t="s">
        <v>154</v>
      </c>
      <c r="B103" s="120"/>
      <c r="C103" s="120"/>
      <c r="D103" s="120"/>
    </row>
    <row r="104" spans="1:6" x14ac:dyDescent="0.3">
      <c r="A104" s="120"/>
      <c r="B104" s="120"/>
      <c r="C104" s="120"/>
      <c r="D104" s="120"/>
    </row>
    <row r="108" spans="1:6" ht="14.5" x14ac:dyDescent="0.35">
      <c r="A108" s="161"/>
      <c r="B108" s="162" t="s">
        <v>370</v>
      </c>
      <c r="C108" s="102"/>
      <c r="D108" s="163"/>
      <c r="E108" s="163"/>
      <c r="F108" s="163"/>
    </row>
    <row r="109" spans="1:6" x14ac:dyDescent="0.3">
      <c r="A109" s="164"/>
      <c r="B109" s="165"/>
    </row>
    <row r="110" spans="1:6" x14ac:dyDescent="0.3">
      <c r="A110" s="161"/>
      <c r="B110" s="162" t="s">
        <v>371</v>
      </c>
      <c r="C110" s="104" t="s">
        <v>372</v>
      </c>
      <c r="D110" s="166"/>
      <c r="E110" s="166"/>
      <c r="F110" s="166"/>
    </row>
    <row r="111" spans="1:6" x14ac:dyDescent="0.3">
      <c r="A111" s="164"/>
      <c r="B111" s="165"/>
    </row>
    <row r="112" spans="1:6" x14ac:dyDescent="0.3">
      <c r="A112" s="161"/>
      <c r="B112" s="162" t="s">
        <v>373</v>
      </c>
      <c r="C112" s="104" t="s">
        <v>374</v>
      </c>
      <c r="D112" s="8"/>
      <c r="E112" s="8"/>
      <c r="F112" s="8"/>
    </row>
    <row r="113" spans="1:6" x14ac:dyDescent="0.3">
      <c r="A113" s="164"/>
      <c r="B113" s="165"/>
    </row>
    <row r="114" spans="1:6" x14ac:dyDescent="0.3">
      <c r="A114" s="161"/>
      <c r="B114" s="162" t="s">
        <v>375</v>
      </c>
      <c r="C114" s="102"/>
      <c r="D114" s="102"/>
      <c r="E114" s="102"/>
      <c r="F114" s="102"/>
    </row>
  </sheetData>
  <sheetProtection sheet="1" objects="1" scenarios="1"/>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4" customWidth="1"/>
    <col min="2" max="2" width="24.453125" style="134" customWidth="1"/>
    <col min="3" max="3" width="79.36328125" style="156" bestFit="1" customWidth="1"/>
    <col min="4" max="23" width="5" style="134" customWidth="1"/>
    <col min="24" max="24" width="1.36328125" style="134" customWidth="1"/>
    <col min="25" max="16384" width="9.36328125" style="134"/>
  </cols>
  <sheetData>
    <row r="1" spans="1:24" ht="14" customHeight="1" x14ac:dyDescent="0.3">
      <c r="C1" s="167" t="s">
        <v>376</v>
      </c>
      <c r="D1" s="254" t="str">
        <f>Matrix!B9</f>
        <v>Hitachi Rail GTS Australia Pty Ltd</v>
      </c>
      <c r="E1" s="255"/>
      <c r="F1" s="255"/>
      <c r="G1" s="255"/>
      <c r="H1" s="255"/>
      <c r="I1" s="255"/>
      <c r="J1" s="255"/>
      <c r="K1" s="255"/>
      <c r="L1" s="255"/>
      <c r="M1" s="255"/>
      <c r="N1" s="255"/>
      <c r="O1" s="255"/>
      <c r="P1" s="255"/>
      <c r="Q1" s="255"/>
      <c r="R1" s="255"/>
      <c r="S1" s="255"/>
      <c r="T1" s="255"/>
      <c r="U1" s="255"/>
      <c r="V1" s="255"/>
      <c r="W1" s="255"/>
      <c r="X1" s="135"/>
    </row>
    <row r="2" spans="1:24" x14ac:dyDescent="0.3">
      <c r="C2" s="167"/>
      <c r="D2" s="136"/>
      <c r="E2" s="136"/>
      <c r="F2" s="136"/>
      <c r="G2" s="136"/>
      <c r="H2" s="136"/>
      <c r="I2" s="136"/>
      <c r="J2" s="136"/>
      <c r="K2" s="136"/>
      <c r="L2" s="136"/>
      <c r="M2" s="136"/>
      <c r="N2" s="136"/>
      <c r="O2" s="136"/>
      <c r="P2" s="136"/>
      <c r="Q2" s="136"/>
      <c r="R2" s="136"/>
      <c r="S2" s="136"/>
      <c r="T2" s="136"/>
      <c r="U2" s="136"/>
      <c r="V2" s="136"/>
      <c r="W2" s="136"/>
    </row>
    <row r="3" spans="1:24" x14ac:dyDescent="0.3">
      <c r="C3" s="167" t="s">
        <v>377</v>
      </c>
      <c r="D3" s="256" t="str">
        <f>RIGHT(Matrix!A9, LEN(Matrix!A9)-SEARCH(" ", Matrix!A9))</f>
        <v>24</v>
      </c>
      <c r="E3" s="256"/>
      <c r="F3" s="256"/>
      <c r="G3" s="256"/>
      <c r="H3" s="256"/>
      <c r="I3" s="256"/>
      <c r="J3" s="256"/>
      <c r="K3" s="256"/>
      <c r="L3" s="256"/>
      <c r="M3" s="256"/>
      <c r="N3" s="256"/>
      <c r="O3" s="256"/>
      <c r="P3" s="256"/>
      <c r="Q3" s="256"/>
      <c r="R3" s="256"/>
      <c r="S3" s="256"/>
      <c r="T3" s="256"/>
      <c r="U3" s="256"/>
      <c r="V3" s="256"/>
      <c r="W3" s="256"/>
    </row>
    <row r="4" spans="1:24" x14ac:dyDescent="0.3">
      <c r="C4" s="167"/>
      <c r="D4" s="136"/>
      <c r="E4" s="136"/>
      <c r="F4" s="136"/>
      <c r="G4" s="136"/>
      <c r="H4" s="136"/>
      <c r="I4" s="136"/>
      <c r="J4" s="136"/>
      <c r="K4" s="136"/>
      <c r="L4" s="136"/>
      <c r="M4" s="136"/>
      <c r="N4" s="136"/>
      <c r="O4" s="136"/>
      <c r="P4" s="136"/>
      <c r="Q4" s="136"/>
      <c r="R4" s="136"/>
      <c r="S4" s="136"/>
      <c r="T4" s="136"/>
      <c r="U4" s="136"/>
      <c r="V4" s="136"/>
      <c r="W4" s="136"/>
    </row>
    <row r="5" spans="1:24" x14ac:dyDescent="0.3">
      <c r="A5" s="137"/>
      <c r="B5" s="137"/>
      <c r="C5" s="168" t="s">
        <v>378</v>
      </c>
      <c r="D5" s="257" t="s">
        <v>363</v>
      </c>
      <c r="E5" s="257"/>
      <c r="F5" s="257"/>
      <c r="G5" s="257"/>
      <c r="H5" s="257"/>
      <c r="I5" s="257"/>
      <c r="J5" s="257"/>
      <c r="K5" s="257"/>
      <c r="L5" s="257"/>
      <c r="M5" s="257"/>
      <c r="N5" s="257"/>
      <c r="O5" s="257"/>
      <c r="P5" s="257"/>
      <c r="Q5" s="257"/>
      <c r="R5" s="257"/>
      <c r="S5" s="257"/>
      <c r="T5" s="257"/>
      <c r="U5" s="257"/>
      <c r="V5" s="257"/>
      <c r="W5" s="257"/>
    </row>
    <row r="6" spans="1:24" x14ac:dyDescent="0.3">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3">
      <c r="A7" s="137"/>
      <c r="B7" s="137"/>
      <c r="C7" s="168" t="s">
        <v>379</v>
      </c>
      <c r="D7" s="258" t="s">
        <v>364</v>
      </c>
      <c r="E7" s="258"/>
      <c r="F7" s="258"/>
      <c r="G7" s="258"/>
      <c r="H7" s="258"/>
      <c r="I7" s="258"/>
      <c r="J7" s="258"/>
      <c r="K7" s="258"/>
      <c r="L7" s="258"/>
      <c r="M7" s="258"/>
      <c r="N7" s="258"/>
      <c r="O7" s="258"/>
      <c r="P7" s="258"/>
      <c r="Q7" s="258"/>
      <c r="R7" s="258"/>
      <c r="S7" s="258"/>
      <c r="T7" s="258"/>
      <c r="U7" s="258"/>
      <c r="V7" s="258"/>
      <c r="W7" s="258"/>
    </row>
    <row r="8" spans="1:24" x14ac:dyDescent="0.3">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3">
      <c r="A9" s="137"/>
      <c r="B9" s="137"/>
      <c r="C9" s="168" t="s">
        <v>380</v>
      </c>
      <c r="D9" s="258" t="s">
        <v>382</v>
      </c>
      <c r="E9" s="258"/>
      <c r="F9" s="258"/>
      <c r="G9" s="258"/>
      <c r="H9" s="258"/>
      <c r="I9" s="258"/>
      <c r="J9" s="258"/>
      <c r="K9" s="258"/>
      <c r="L9" s="258"/>
      <c r="M9" s="258"/>
      <c r="N9" s="258"/>
      <c r="O9" s="258"/>
      <c r="P9" s="258"/>
      <c r="Q9" s="258"/>
      <c r="R9" s="258"/>
      <c r="S9" s="258"/>
      <c r="T9" s="258"/>
      <c r="U9" s="258"/>
      <c r="V9" s="258"/>
      <c r="W9" s="258"/>
    </row>
    <row r="10" spans="1:24" x14ac:dyDescent="0.3">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3">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3">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3">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3">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5">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5" customHeight="1" x14ac:dyDescent="0.35">
      <c r="A16" s="146"/>
      <c r="B16" s="146"/>
      <c r="C16" s="147" t="s">
        <v>94</v>
      </c>
      <c r="D16" s="245" t="s">
        <v>95</v>
      </c>
      <c r="E16" s="246"/>
      <c r="F16" s="247" t="s">
        <v>164</v>
      </c>
      <c r="G16" s="248"/>
      <c r="H16" s="248"/>
      <c r="I16" s="248"/>
      <c r="J16" s="248"/>
      <c r="K16" s="248"/>
      <c r="L16" s="249"/>
      <c r="M16" s="250" t="s">
        <v>190</v>
      </c>
      <c r="N16" s="251"/>
      <c r="O16" s="252"/>
      <c r="P16" s="250" t="s">
        <v>349</v>
      </c>
      <c r="Q16" s="253"/>
    </row>
    <row r="17" spans="1:18" ht="15.65" customHeight="1" x14ac:dyDescent="0.3">
      <c r="A17" s="235"/>
      <c r="B17" s="236"/>
      <c r="C17" s="148" t="s">
        <v>96</v>
      </c>
      <c r="D17" s="113"/>
      <c r="E17" s="114"/>
      <c r="F17" s="115"/>
      <c r="G17" s="113"/>
      <c r="H17" s="113"/>
      <c r="I17" s="113"/>
      <c r="J17" s="113"/>
      <c r="K17" s="113"/>
      <c r="L17" s="114"/>
      <c r="M17" s="115"/>
      <c r="N17" s="113"/>
      <c r="O17" s="114"/>
      <c r="P17" s="115"/>
      <c r="Q17" s="114"/>
    </row>
    <row r="18" spans="1:18" ht="173.15" customHeight="1" x14ac:dyDescent="0.3">
      <c r="A18" s="237"/>
      <c r="B18" s="238"/>
      <c r="C18" s="149"/>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
      <c r="A19" s="239" t="s">
        <v>111</v>
      </c>
      <c r="B19" s="226"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3">
      <c r="A20" s="239"/>
      <c r="B20" s="227"/>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5" customHeight="1" x14ac:dyDescent="0.3">
      <c r="A21" s="239"/>
      <c r="B21" s="227"/>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3">
      <c r="A22" s="239"/>
      <c r="B22" s="227"/>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3">
      <c r="A23" s="239"/>
      <c r="B23" s="227"/>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3">
      <c r="A24" s="239"/>
      <c r="B24" s="227"/>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3">
      <c r="A25" s="239"/>
      <c r="B25" s="227"/>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3">
      <c r="A26" s="239"/>
      <c r="B26" s="227"/>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3">
      <c r="A27" s="239"/>
      <c r="B27" s="228"/>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3">
      <c r="A28" s="239"/>
      <c r="B28" s="226" t="s">
        <v>241</v>
      </c>
      <c r="C28" s="150" t="s">
        <v>187</v>
      </c>
      <c r="D28" s="151" t="str">
        <f>IF(LEN(Matrix!E21)&gt;0, "X","")</f>
        <v>X</v>
      </c>
      <c r="E28" s="151" t="str">
        <f>IF(LEN(Matrix!F21)&gt;0, "X","")</f>
        <v>X</v>
      </c>
      <c r="F28" s="151" t="str">
        <f>IF(LEN(Matrix!G21)&gt;0, "X","")</f>
        <v>X</v>
      </c>
      <c r="G28" s="151" t="str">
        <f>IF(LEN(Matrix!H21)&gt;0, "X","")</f>
        <v>X</v>
      </c>
      <c r="H28" s="151" t="str">
        <f>IF(LEN(Matrix!I21)&gt;0, "X","")</f>
        <v>X</v>
      </c>
      <c r="I28" s="151" t="str">
        <f>IF(LEN(Matrix!J21)&gt;0, "X","")</f>
        <v>X</v>
      </c>
      <c r="J28" s="151" t="str">
        <f>IF(LEN(Matrix!K21)&gt;0, "X","")</f>
        <v>X</v>
      </c>
      <c r="K28" s="151" t="str">
        <f>IF(LEN(Matrix!L21)&gt;0, "X","")</f>
        <v>X</v>
      </c>
      <c r="L28" s="151" t="str">
        <f>IF(LEN(Matrix!M21)&gt;0, "X","")</f>
        <v>X</v>
      </c>
      <c r="M28" s="151" t="str">
        <f>IF(LEN(Matrix!N21)&gt;0, "X","")</f>
        <v>X</v>
      </c>
      <c r="N28" s="151" t="str">
        <f>IF(LEN(Matrix!O21)&gt;0, "X","")</f>
        <v>X</v>
      </c>
      <c r="O28" s="151" t="str">
        <f>IF(LEN(Matrix!P21)&gt;0, "X","")</f>
        <v>X</v>
      </c>
      <c r="P28" s="151" t="str">
        <f>IF(LEN(Matrix!Q21)&gt;0, "X","")</f>
        <v>X</v>
      </c>
      <c r="Q28" s="151" t="str">
        <f>IF(LEN(Matrix!R21)&gt;0, "X","")</f>
        <v>X</v>
      </c>
    </row>
    <row r="29" spans="1:18" ht="15" customHeight="1" x14ac:dyDescent="0.3">
      <c r="A29" s="239"/>
      <c r="B29" s="227"/>
      <c r="C29" s="150" t="s">
        <v>165</v>
      </c>
      <c r="D29" s="151" t="str">
        <f>IF(LEN(Matrix!E22)&gt;0, "X","")</f>
        <v>X</v>
      </c>
      <c r="E29" s="151" t="str">
        <f>IF(LEN(Matrix!F22)&gt;0, "X","")</f>
        <v>X</v>
      </c>
      <c r="F29" s="151" t="str">
        <f>IF(LEN(Matrix!G22)&gt;0, "X","")</f>
        <v>X</v>
      </c>
      <c r="G29" s="151" t="str">
        <f>IF(LEN(Matrix!H22)&gt;0, "X","")</f>
        <v>X</v>
      </c>
      <c r="H29" s="151" t="str">
        <f>IF(LEN(Matrix!I22)&gt;0, "X","")</f>
        <v>X</v>
      </c>
      <c r="I29" s="151" t="str">
        <f>IF(LEN(Matrix!J22)&gt;0, "X","")</f>
        <v>X</v>
      </c>
      <c r="J29" s="151" t="str">
        <f>IF(LEN(Matrix!K22)&gt;0, "X","")</f>
        <v>X</v>
      </c>
      <c r="K29" s="151" t="str">
        <f>IF(LEN(Matrix!L22)&gt;0, "X","")</f>
        <v>X</v>
      </c>
      <c r="L29" s="151" t="str">
        <f>IF(LEN(Matrix!M22)&gt;0, "X","")</f>
        <v>X</v>
      </c>
      <c r="M29" s="151" t="str">
        <f>IF(LEN(Matrix!N22)&gt;0, "X","")</f>
        <v>X</v>
      </c>
      <c r="N29" s="151" t="str">
        <f>IF(LEN(Matrix!O22)&gt;0, "X","")</f>
        <v>X</v>
      </c>
      <c r="O29" s="151" t="str">
        <f>IF(LEN(Matrix!P22)&gt;0, "X","")</f>
        <v>X</v>
      </c>
      <c r="P29" s="151" t="str">
        <f>IF(LEN(Matrix!Q22)&gt;0, "X","")</f>
        <v>X</v>
      </c>
      <c r="Q29" s="151" t="str">
        <f>IF(LEN(Matrix!R22)&gt;0, "X","")</f>
        <v>X</v>
      </c>
    </row>
    <row r="30" spans="1:18" ht="15" customHeight="1" x14ac:dyDescent="0.3">
      <c r="A30" s="239"/>
      <c r="B30" s="227"/>
      <c r="C30" s="150" t="s">
        <v>166</v>
      </c>
      <c r="D30" s="151" t="str">
        <f>IF(LEN(Matrix!E23)&gt;0, "X","")</f>
        <v>X</v>
      </c>
      <c r="E30" s="151" t="str">
        <f>IF(LEN(Matrix!F23)&gt;0, "X","")</f>
        <v>X</v>
      </c>
      <c r="F30" s="151" t="str">
        <f>IF(LEN(Matrix!G23)&gt;0, "X","")</f>
        <v>X</v>
      </c>
      <c r="G30" s="151" t="str">
        <f>IF(LEN(Matrix!H23)&gt;0, "X","")</f>
        <v>X</v>
      </c>
      <c r="H30" s="151" t="str">
        <f>IF(LEN(Matrix!I23)&gt;0, "X","")</f>
        <v>X</v>
      </c>
      <c r="I30" s="151" t="str">
        <f>IF(LEN(Matrix!J23)&gt;0, "X","")</f>
        <v>X</v>
      </c>
      <c r="J30" s="151" t="str">
        <f>IF(LEN(Matrix!K23)&gt;0, "X","")</f>
        <v>X</v>
      </c>
      <c r="K30" s="151" t="str">
        <f>IF(LEN(Matrix!L23)&gt;0, "X","")</f>
        <v>X</v>
      </c>
      <c r="L30" s="151" t="str">
        <f>IF(LEN(Matrix!M23)&gt;0, "X","")</f>
        <v>X</v>
      </c>
      <c r="M30" s="151" t="str">
        <f>IF(LEN(Matrix!N23)&gt;0, "X","")</f>
        <v>X</v>
      </c>
      <c r="N30" s="151" t="str">
        <f>IF(LEN(Matrix!O23)&gt;0, "X","")</f>
        <v>X</v>
      </c>
      <c r="O30" s="151" t="str">
        <f>IF(LEN(Matrix!P23)&gt;0, "X","")</f>
        <v>X</v>
      </c>
      <c r="P30" s="151" t="str">
        <f>IF(LEN(Matrix!Q23)&gt;0, "X","")</f>
        <v>X</v>
      </c>
      <c r="Q30" s="151" t="str">
        <f>IF(LEN(Matrix!R23)&gt;0, "X","")</f>
        <v>X</v>
      </c>
    </row>
    <row r="31" spans="1:18" ht="15" customHeight="1" x14ac:dyDescent="0.3">
      <c r="A31" s="239"/>
      <c r="B31" s="228"/>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5" customHeight="1" x14ac:dyDescent="0.3">
      <c r="A32" s="239"/>
      <c r="B32" s="241" t="s">
        <v>121</v>
      </c>
      <c r="C32" s="150" t="s">
        <v>122</v>
      </c>
      <c r="D32" s="151" t="str">
        <f>IF(LEN(Matrix!E25)&gt;0, "X","")</f>
        <v>X</v>
      </c>
      <c r="E32" s="151" t="str">
        <f>IF(LEN(Matrix!F25)&gt;0, "X","")</f>
        <v>X</v>
      </c>
      <c r="F32" s="151" t="str">
        <f>IF(LEN(Matrix!G25)&gt;0, "X","")</f>
        <v>X</v>
      </c>
      <c r="G32" s="151" t="str">
        <f>IF(LEN(Matrix!H25)&gt;0, "X","")</f>
        <v>X</v>
      </c>
      <c r="H32" s="151" t="str">
        <f>IF(LEN(Matrix!I25)&gt;0, "X","")</f>
        <v>X</v>
      </c>
      <c r="I32" s="151" t="str">
        <f>IF(LEN(Matrix!J25)&gt;0, "X","")</f>
        <v>X</v>
      </c>
      <c r="J32" s="151" t="str">
        <f>IF(LEN(Matrix!K25)&gt;0, "X","")</f>
        <v>X</v>
      </c>
      <c r="K32" s="151" t="str">
        <f>IF(LEN(Matrix!L25)&gt;0, "X","")</f>
        <v>X</v>
      </c>
      <c r="L32" s="151" t="str">
        <f>IF(LEN(Matrix!M25)&gt;0, "X","")</f>
        <v>X</v>
      </c>
      <c r="M32" s="151" t="str">
        <f>IF(LEN(Matrix!N25)&gt;0, "X","")</f>
        <v>X</v>
      </c>
      <c r="N32" s="151" t="str">
        <f>IF(LEN(Matrix!O25)&gt;0, "X","")</f>
        <v>X</v>
      </c>
      <c r="O32" s="151" t="str">
        <f>IF(LEN(Matrix!P25)&gt;0, "X","")</f>
        <v>X</v>
      </c>
      <c r="P32" s="151" t="str">
        <f>IF(LEN(Matrix!Q25)&gt;0, "X","")</f>
        <v>X</v>
      </c>
      <c r="Q32" s="151" t="str">
        <f>IF(LEN(Matrix!R25)&gt;0, "X","")</f>
        <v>X</v>
      </c>
    </row>
    <row r="33" spans="1:17" x14ac:dyDescent="0.3">
      <c r="A33" s="239"/>
      <c r="B33" s="242"/>
      <c r="C33" s="150" t="s">
        <v>123</v>
      </c>
      <c r="D33" s="151" t="str">
        <f>IF(LEN(Matrix!E26)&gt;0, "X","")</f>
        <v>X</v>
      </c>
      <c r="E33" s="151" t="str">
        <f>IF(LEN(Matrix!F26)&gt;0, "X","")</f>
        <v>X</v>
      </c>
      <c r="F33" s="151" t="str">
        <f>IF(LEN(Matrix!G26)&gt;0, "X","")</f>
        <v>X</v>
      </c>
      <c r="G33" s="151" t="str">
        <f>IF(LEN(Matrix!H26)&gt;0, "X","")</f>
        <v>X</v>
      </c>
      <c r="H33" s="151" t="str">
        <f>IF(LEN(Matrix!I26)&gt;0, "X","")</f>
        <v>X</v>
      </c>
      <c r="I33" s="151" t="str">
        <f>IF(LEN(Matrix!J26)&gt;0, "X","")</f>
        <v>X</v>
      </c>
      <c r="J33" s="151" t="str">
        <f>IF(LEN(Matrix!K26)&gt;0, "X","")</f>
        <v>X</v>
      </c>
      <c r="K33" s="151" t="str">
        <f>IF(LEN(Matrix!L26)&gt;0, "X","")</f>
        <v>X</v>
      </c>
      <c r="L33" s="151" t="str">
        <f>IF(LEN(Matrix!M26)&gt;0, "X","")</f>
        <v>X</v>
      </c>
      <c r="M33" s="151" t="str">
        <f>IF(LEN(Matrix!N26)&gt;0, "X","")</f>
        <v>X</v>
      </c>
      <c r="N33" s="151" t="str">
        <f>IF(LEN(Matrix!O26)&gt;0, "X","")</f>
        <v>X</v>
      </c>
      <c r="O33" s="151" t="str">
        <f>IF(LEN(Matrix!P26)&gt;0, "X","")</f>
        <v>X</v>
      </c>
      <c r="P33" s="151" t="str">
        <f>IF(LEN(Matrix!Q26)&gt;0, "X","")</f>
        <v>X</v>
      </c>
      <c r="Q33" s="151" t="str">
        <f>IF(LEN(Matrix!R26)&gt;0, "X","")</f>
        <v>X</v>
      </c>
    </row>
    <row r="34" spans="1:17" x14ac:dyDescent="0.3">
      <c r="A34" s="239"/>
      <c r="B34" s="242"/>
      <c r="C34" s="150" t="s">
        <v>124</v>
      </c>
      <c r="D34" s="151" t="str">
        <f>IF(LEN(Matrix!E27)&gt;0, "X","")</f>
        <v>X</v>
      </c>
      <c r="E34" s="151" t="str">
        <f>IF(LEN(Matrix!F27)&gt;0, "X","")</f>
        <v>X</v>
      </c>
      <c r="F34" s="151" t="str">
        <f>IF(LEN(Matrix!G27)&gt;0, "X","")</f>
        <v>X</v>
      </c>
      <c r="G34" s="151" t="str">
        <f>IF(LEN(Matrix!H27)&gt;0, "X","")</f>
        <v>X</v>
      </c>
      <c r="H34" s="151" t="str">
        <f>IF(LEN(Matrix!I27)&gt;0, "X","")</f>
        <v>X</v>
      </c>
      <c r="I34" s="151" t="str">
        <f>IF(LEN(Matrix!J27)&gt;0, "X","")</f>
        <v>X</v>
      </c>
      <c r="J34" s="151" t="str">
        <f>IF(LEN(Matrix!K27)&gt;0, "X","")</f>
        <v>X</v>
      </c>
      <c r="K34" s="151" t="str">
        <f>IF(LEN(Matrix!L27)&gt;0, "X","")</f>
        <v>X</v>
      </c>
      <c r="L34" s="151" t="str">
        <f>IF(LEN(Matrix!M27)&gt;0, "X","")</f>
        <v>X</v>
      </c>
      <c r="M34" s="151" t="str">
        <f>IF(LEN(Matrix!N27)&gt;0, "X","")</f>
        <v>X</v>
      </c>
      <c r="N34" s="151" t="str">
        <f>IF(LEN(Matrix!O27)&gt;0, "X","")</f>
        <v>X</v>
      </c>
      <c r="O34" s="151" t="str">
        <f>IF(LEN(Matrix!P27)&gt;0, "X","")</f>
        <v>X</v>
      </c>
      <c r="P34" s="151" t="str">
        <f>IF(LEN(Matrix!Q27)&gt;0, "X","")</f>
        <v>X</v>
      </c>
      <c r="Q34" s="151" t="str">
        <f>IF(LEN(Matrix!R27)&gt;0, "X","")</f>
        <v>X</v>
      </c>
    </row>
    <row r="35" spans="1:17" x14ac:dyDescent="0.3">
      <c r="A35" s="239"/>
      <c r="B35" s="242"/>
      <c r="C35" s="150" t="s">
        <v>125</v>
      </c>
      <c r="D35" s="151" t="str">
        <f>IF(LEN(Matrix!E28)&gt;0, "X","")</f>
        <v>X</v>
      </c>
      <c r="E35" s="151" t="str">
        <f>IF(LEN(Matrix!F28)&gt;0, "X","")</f>
        <v>X</v>
      </c>
      <c r="F35" s="151" t="str">
        <f>IF(LEN(Matrix!G28)&gt;0, "X","")</f>
        <v>X</v>
      </c>
      <c r="G35" s="151" t="str">
        <f>IF(LEN(Matrix!H28)&gt;0, "X","")</f>
        <v>X</v>
      </c>
      <c r="H35" s="151" t="str">
        <f>IF(LEN(Matrix!I28)&gt;0, "X","")</f>
        <v>X</v>
      </c>
      <c r="I35" s="151" t="str">
        <f>IF(LEN(Matrix!J28)&gt;0, "X","")</f>
        <v>X</v>
      </c>
      <c r="J35" s="151" t="str">
        <f>IF(LEN(Matrix!K28)&gt;0, "X","")</f>
        <v>X</v>
      </c>
      <c r="K35" s="151" t="str">
        <f>IF(LEN(Matrix!L28)&gt;0, "X","")</f>
        <v>X</v>
      </c>
      <c r="L35" s="151" t="str">
        <f>IF(LEN(Matrix!M28)&gt;0, "X","")</f>
        <v>X</v>
      </c>
      <c r="M35" s="151" t="str">
        <f>IF(LEN(Matrix!N28)&gt;0, "X","")</f>
        <v>X</v>
      </c>
      <c r="N35" s="151" t="str">
        <f>IF(LEN(Matrix!O28)&gt;0, "X","")</f>
        <v>X</v>
      </c>
      <c r="O35" s="151" t="str">
        <f>IF(LEN(Matrix!P28)&gt;0, "X","")</f>
        <v>X</v>
      </c>
      <c r="P35" s="151" t="str">
        <f>IF(LEN(Matrix!Q28)&gt;0, "X","")</f>
        <v>X</v>
      </c>
      <c r="Q35" s="151" t="str">
        <f>IF(LEN(Matrix!R28)&gt;0, "X","")</f>
        <v>X</v>
      </c>
    </row>
    <row r="36" spans="1:17" x14ac:dyDescent="0.3">
      <c r="A36" s="239"/>
      <c r="B36" s="242"/>
      <c r="C36" s="150" t="s">
        <v>126</v>
      </c>
      <c r="D36" s="151" t="str">
        <f>IF(LEN(Matrix!E29)&gt;0, "X","")</f>
        <v>X</v>
      </c>
      <c r="E36" s="151" t="str">
        <f>IF(LEN(Matrix!F29)&gt;0, "X","")</f>
        <v>X</v>
      </c>
      <c r="F36" s="151" t="str">
        <f>IF(LEN(Matrix!G29)&gt;0, "X","")</f>
        <v>X</v>
      </c>
      <c r="G36" s="151" t="str">
        <f>IF(LEN(Matrix!H29)&gt;0, "X","")</f>
        <v>X</v>
      </c>
      <c r="H36" s="151" t="str">
        <f>IF(LEN(Matrix!I29)&gt;0, "X","")</f>
        <v>X</v>
      </c>
      <c r="I36" s="151" t="str">
        <f>IF(LEN(Matrix!J29)&gt;0, "X","")</f>
        <v>X</v>
      </c>
      <c r="J36" s="151" t="str">
        <f>IF(LEN(Matrix!K29)&gt;0, "X","")</f>
        <v>X</v>
      </c>
      <c r="K36" s="151" t="str">
        <f>IF(LEN(Matrix!L29)&gt;0, "X","")</f>
        <v>X</v>
      </c>
      <c r="L36" s="151" t="str">
        <f>IF(LEN(Matrix!M29)&gt;0, "X","")</f>
        <v>X</v>
      </c>
      <c r="M36" s="151" t="str">
        <f>IF(LEN(Matrix!N29)&gt;0, "X","")</f>
        <v>X</v>
      </c>
      <c r="N36" s="151" t="str">
        <f>IF(LEN(Matrix!O29)&gt;0, "X","")</f>
        <v>X</v>
      </c>
      <c r="O36" s="151" t="str">
        <f>IF(LEN(Matrix!P29)&gt;0, "X","")</f>
        <v>X</v>
      </c>
      <c r="P36" s="151" t="str">
        <f>IF(LEN(Matrix!Q29)&gt;0, "X","")</f>
        <v>X</v>
      </c>
      <c r="Q36" s="151" t="str">
        <f>IF(LEN(Matrix!R29)&gt;0, "X","")</f>
        <v>X</v>
      </c>
    </row>
    <row r="37" spans="1:17" x14ac:dyDescent="0.3">
      <c r="A37" s="239"/>
      <c r="B37" s="243"/>
      <c r="C37" s="150" t="s">
        <v>127</v>
      </c>
      <c r="D37" s="151" t="str">
        <f>IF(LEN(Matrix!E30)&gt;0, "X","")</f>
        <v>X</v>
      </c>
      <c r="E37" s="151" t="str">
        <f>IF(LEN(Matrix!F30)&gt;0, "X","")</f>
        <v>X</v>
      </c>
      <c r="F37" s="151" t="str">
        <f>IF(LEN(Matrix!G30)&gt;0, "X","")</f>
        <v>X</v>
      </c>
      <c r="G37" s="151" t="str">
        <f>IF(LEN(Matrix!H30)&gt;0, "X","")</f>
        <v>X</v>
      </c>
      <c r="H37" s="151" t="str">
        <f>IF(LEN(Matrix!I30)&gt;0, "X","")</f>
        <v>X</v>
      </c>
      <c r="I37" s="151" t="str">
        <f>IF(LEN(Matrix!J30)&gt;0, "X","")</f>
        <v>X</v>
      </c>
      <c r="J37" s="151" t="str">
        <f>IF(LEN(Matrix!K30)&gt;0, "X","")</f>
        <v>X</v>
      </c>
      <c r="K37" s="151" t="str">
        <f>IF(LEN(Matrix!L30)&gt;0, "X","")</f>
        <v>X</v>
      </c>
      <c r="L37" s="151" t="str">
        <f>IF(LEN(Matrix!M30)&gt;0, "X","")</f>
        <v>X</v>
      </c>
      <c r="M37" s="151" t="str">
        <f>IF(LEN(Matrix!N30)&gt;0, "X","")</f>
        <v>X</v>
      </c>
      <c r="N37" s="151" t="str">
        <f>IF(LEN(Matrix!O30)&gt;0, "X","")</f>
        <v>X</v>
      </c>
      <c r="O37" s="151" t="str">
        <f>IF(LEN(Matrix!P30)&gt;0, "X","")</f>
        <v>X</v>
      </c>
      <c r="P37" s="151" t="str">
        <f>IF(LEN(Matrix!Q30)&gt;0, "X","")</f>
        <v>X</v>
      </c>
      <c r="Q37" s="151" t="str">
        <f>IF(LEN(Matrix!R30)&gt;0, "X","")</f>
        <v>X</v>
      </c>
    </row>
    <row r="38" spans="1:17" ht="15" customHeight="1" x14ac:dyDescent="0.3">
      <c r="A38" s="239"/>
      <c r="B38" s="226"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3">
      <c r="A39" s="239"/>
      <c r="B39" s="227"/>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3">
      <c r="A40" s="239"/>
      <c r="B40" s="227"/>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3">
      <c r="A41" s="239"/>
      <c r="B41" s="227"/>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3">
      <c r="A42" s="239"/>
      <c r="B42" s="227"/>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3">
      <c r="A43" s="239"/>
      <c r="B43" s="228"/>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3">
      <c r="A44" s="239"/>
      <c r="B44" s="226"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3">
      <c r="A45" s="239"/>
      <c r="B45" s="227"/>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3">
      <c r="A46" s="239"/>
      <c r="B46" s="227"/>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3">
      <c r="A47" s="239"/>
      <c r="B47" s="227"/>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3">
      <c r="A48" s="239"/>
      <c r="B48" s="227"/>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3">
      <c r="A49" s="239"/>
      <c r="B49" s="228"/>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3">
      <c r="A50" s="239"/>
      <c r="B50" s="226"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5" customHeight="1" x14ac:dyDescent="0.3">
      <c r="A51" s="239"/>
      <c r="B51" s="227"/>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3">
      <c r="A52" s="239"/>
      <c r="B52" s="227"/>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3">
      <c r="A53" s="239"/>
      <c r="B53" s="227"/>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3">
      <c r="A54" s="239"/>
      <c r="B54" s="228"/>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3">
      <c r="A55" s="239"/>
      <c r="B55" s="226"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3">
      <c r="A56" s="239"/>
      <c r="B56" s="227"/>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3">
      <c r="A57" s="239"/>
      <c r="B57" s="227"/>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3">
      <c r="A58" s="239"/>
      <c r="B58" s="227"/>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3">
      <c r="A59" s="239"/>
      <c r="B59" s="227"/>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3">
      <c r="A60" s="239"/>
      <c r="B60" s="227"/>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3">
      <c r="A61" s="239"/>
      <c r="B61" s="227"/>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5" customHeight="1" x14ac:dyDescent="0.3">
      <c r="A62" s="239"/>
      <c r="B62" s="227"/>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3">
      <c r="A63" s="239"/>
      <c r="B63" s="227"/>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5">
      <c r="A64" s="240"/>
      <c r="B64" s="244"/>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5" x14ac:dyDescent="0.3">
      <c r="A65" s="223"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3">
      <c r="A66" s="224"/>
      <c r="B66" s="226"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3">
      <c r="A67" s="224"/>
      <c r="B67" s="227"/>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3">
      <c r="A68" s="224"/>
      <c r="B68" s="228"/>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3">
      <c r="A69" s="224"/>
      <c r="B69" s="229"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5" customHeight="1" x14ac:dyDescent="0.3">
      <c r="A70" s="224"/>
      <c r="B70" s="230"/>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3">
      <c r="A71" s="224"/>
      <c r="B71" s="230"/>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3">
      <c r="A72" s="224"/>
      <c r="B72" s="230"/>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3">
      <c r="A73" s="224"/>
      <c r="B73" s="230"/>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3">
      <c r="A74" s="224"/>
      <c r="B74" s="230"/>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3">
      <c r="A75" s="224"/>
      <c r="B75" s="230"/>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3">
      <c r="A76" s="224"/>
      <c r="B76" s="230"/>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3">
      <c r="A77" s="224"/>
      <c r="B77" s="230"/>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3">
      <c r="A78" s="224"/>
      <c r="B78" s="231"/>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3">
      <c r="A79" s="224"/>
      <c r="B79" s="226"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3">
      <c r="A80" s="224"/>
      <c r="B80" s="227"/>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3">
      <c r="A81" s="224"/>
      <c r="B81" s="227"/>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3">
      <c r="A82" s="224"/>
      <c r="B82" s="227"/>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5" customHeight="1" x14ac:dyDescent="0.3">
      <c r="A83" s="224"/>
      <c r="B83" s="227"/>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5" customHeight="1" x14ac:dyDescent="0.3">
      <c r="A84" s="224"/>
      <c r="B84" s="227"/>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5" customHeight="1" x14ac:dyDescent="0.3">
      <c r="A85" s="224"/>
      <c r="B85" s="228"/>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5" customHeight="1" x14ac:dyDescent="0.3">
      <c r="A86" s="224"/>
      <c r="B86" s="232"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5" customHeight="1" x14ac:dyDescent="0.3">
      <c r="A87" s="224"/>
      <c r="B87" s="233"/>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3">
      <c r="A88" s="224"/>
      <c r="B88" s="233"/>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5" customHeight="1" x14ac:dyDescent="0.3">
      <c r="A89" s="224"/>
      <c r="B89" s="233"/>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5" customHeight="1" x14ac:dyDescent="0.3">
      <c r="A90" s="224"/>
      <c r="B90" s="233"/>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5" customHeight="1" x14ac:dyDescent="0.3">
      <c r="A91" s="224"/>
      <c r="B91" s="233"/>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5" customHeight="1" x14ac:dyDescent="0.3">
      <c r="A92" s="224"/>
      <c r="B92" s="233"/>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5" customHeight="1" x14ac:dyDescent="0.3">
      <c r="A93" s="224"/>
      <c r="B93" s="233"/>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5" customHeight="1" x14ac:dyDescent="0.3">
      <c r="A94" s="224"/>
      <c r="B94" s="233"/>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3">
      <c r="A95" s="224"/>
      <c r="B95" s="233"/>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3">
      <c r="A96" s="224"/>
      <c r="B96" s="233"/>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3">
      <c r="A97" s="224"/>
      <c r="B97" s="233"/>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3">
      <c r="A98" s="224"/>
      <c r="B98" s="233"/>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3">
      <c r="A99" s="224"/>
      <c r="B99" s="234"/>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3">
      <c r="A100" s="224"/>
      <c r="B100" s="232"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3">
      <c r="A101" s="224"/>
      <c r="B101" s="233"/>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3">
      <c r="A102" s="224"/>
      <c r="B102" s="233"/>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3">
      <c r="A103" s="224"/>
      <c r="B103" s="234"/>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3">
      <c r="A104" s="224"/>
      <c r="B104" s="233"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3">
      <c r="A105" s="224"/>
      <c r="B105" s="233"/>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3">
      <c r="A106" s="224"/>
      <c r="B106" s="233"/>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3">
      <c r="A107" s="224"/>
      <c r="B107" s="233"/>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3">
      <c r="A108" s="224"/>
      <c r="B108" s="234"/>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3">
      <c r="A109" s="224"/>
      <c r="B109" s="233"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3">
      <c r="A110" s="224"/>
      <c r="B110" s="233"/>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3">
      <c r="A111" s="224"/>
      <c r="B111" s="233"/>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3">
      <c r="A112" s="224"/>
      <c r="B112" s="233"/>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3">
      <c r="A113" s="224"/>
      <c r="B113" s="233"/>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3">
      <c r="A114" s="224"/>
      <c r="B114" s="233"/>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3">
      <c r="A115" s="224"/>
      <c r="B115" s="233"/>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3">
      <c r="A116" s="224"/>
      <c r="B116" s="233"/>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3">
      <c r="A117" s="224"/>
      <c r="B117" s="233"/>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3">
      <c r="A118" s="224"/>
      <c r="B118" s="233"/>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3">
      <c r="A119" s="224"/>
      <c r="B119" s="233"/>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5" x14ac:dyDescent="0.3">
      <c r="A120" s="224"/>
      <c r="B120" s="233"/>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3">
      <c r="A121" s="224"/>
      <c r="B121" s="233"/>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3">
      <c r="A122" s="224"/>
      <c r="B122" s="233"/>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3">
      <c r="A123" s="224"/>
      <c r="B123" s="233"/>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3">
      <c r="A124" s="224"/>
      <c r="B124" s="233"/>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3">
      <c r="A125" s="224"/>
      <c r="B125" s="233"/>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3">
      <c r="A126" s="224"/>
      <c r="B126" s="233"/>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3">
      <c r="A127" s="224"/>
      <c r="B127" s="233"/>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3">
      <c r="A128" s="224"/>
      <c r="B128" s="233"/>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3">
      <c r="A129" s="224"/>
      <c r="B129" s="233"/>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3">
      <c r="A130" s="224"/>
      <c r="B130" s="233"/>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3">
      <c r="A131" s="224"/>
      <c r="B131" s="233"/>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5" x14ac:dyDescent="0.3">
      <c r="A132" s="224"/>
      <c r="B132" s="233"/>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3">
      <c r="A133" s="224"/>
      <c r="B133" s="233"/>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3">
      <c r="A134" s="224"/>
      <c r="B134" s="233"/>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3">
      <c r="A135" s="224"/>
      <c r="B135" s="233"/>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3">
      <c r="A136" s="224"/>
      <c r="B136" s="233"/>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3">
      <c r="A137" s="224"/>
      <c r="B137" s="233"/>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3">
      <c r="A138" s="224"/>
      <c r="B138" s="233"/>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3">
      <c r="A139" s="224"/>
      <c r="B139" s="233"/>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3">
      <c r="A140" s="224"/>
      <c r="B140" s="233"/>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3">
      <c r="A141" s="224"/>
      <c r="B141" s="233"/>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3">
      <c r="A142" s="224"/>
      <c r="B142" s="233"/>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3">
      <c r="A143" s="224"/>
      <c r="B143" s="233"/>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3">
      <c r="A144" s="224"/>
      <c r="B144" s="233"/>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3">
      <c r="A145" s="224"/>
      <c r="B145" s="233"/>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3">
      <c r="A146" s="224"/>
      <c r="B146" s="233"/>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3">
      <c r="A147" s="224"/>
      <c r="B147" s="233"/>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3">
      <c r="A148" s="224"/>
      <c r="B148" s="233"/>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3">
      <c r="A149" s="224"/>
      <c r="B149" s="233"/>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3">
      <c r="A150" s="224"/>
      <c r="B150" s="233"/>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3">
      <c r="A151" s="225"/>
      <c r="B151" s="234"/>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A64751174</value>
    </field>
    <field name="Objective-Title">
      <value order="0">Hitachi Rail GTS Australia Pty Ltd_HR_24_TAO Matrix</value>
    </field>
    <field name="Objective-Description">
      <value order="0"/>
    </field>
    <field name="Objective-CreationStamp">
      <value order="0">2024-07-05T06:11:12Z</value>
    </field>
    <field name="Objective-IsApproved">
      <value order="0">false</value>
    </field>
    <field name="Objective-IsPublished">
      <value order="0">true</value>
    </field>
    <field name="Objective-DatePublished">
      <value order="0">2024-08-02T05:00:50Z</value>
    </field>
    <field name="Objective-ModificationStamp">
      <value order="0">2024-08-02T05:00:50Z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Modes:008 - 001169 Hitachi Rail GTS Australia Pty Ltd (previously Ground Transportation Systems Australia Pty Ltd; Thales Group Australia):96-2 - Material Change - July_August 2024 - Company name change to Hitachi Rail GTS Australia Pty Ltd:02 - Material Change Approval Pack</value>
    </field>
    <field name="Objective-Parent">
      <value order="0">Classified Object</value>
    </field>
    <field name="Objective-State">
      <value order="0">Published</value>
    </field>
    <field name="Objective-VersionId">
      <value order="0">vA76311184</value>
    </field>
    <field name="Objective-Version">
      <value order="0">3.0</value>
    </field>
    <field name="Objective-VersionNumber">
      <value order="0">4</value>
    </field>
    <field name="Objective-VersionComment">
      <value order="0"/>
    </field>
    <field name="Objective-FileNumber">
      <value order="0">24/010883</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FDF86AD0-6D24-4CD8-A7CF-E85E3A4DD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c5a01d0f-20ad-4b10-9181-51441fe77ea1"/>
    <ds:schemaRef ds:uri="http://www.w3.org/XML/1998/namespace"/>
    <ds:schemaRef ds:uri="http://schemas.microsoft.com/office/2006/metadata/properties"/>
    <ds:schemaRef ds:uri="ec1a7fba-0168-446a-a830-d41552628df2"/>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2024-08-06T06:19:27Z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A64751174</vt:lpwstr>
  </property>
  <property fmtid="{D5CDD505-2E9C-101B-9397-08002B2CF9AE}" pid="42" name="Objective-Title">
    <vt:lpwstr>Hitachi Rail GTS Australia Pty Ltd_HR_24_TAO Matrix</vt:lpwstr>
  </property>
  <property fmtid="{D5CDD505-2E9C-101B-9397-08002B2CF9AE}" pid="43" name="Objective-Description">
    <vt:lpwstr/>
  </property>
  <property fmtid="{D5CDD505-2E9C-101B-9397-08002B2CF9AE}" pid="44" name="Objective-CreationStamp">
    <vt:filetime>2024-07-05T06:11:12Z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2024-08-02T05:00:50Z</vt:filetime>
  </property>
  <property fmtid="{D5CDD505-2E9C-101B-9397-08002B2CF9AE}" pid="48" name="Objective-ModificationStamp">
    <vt:filetime>2024-08-02T05:00:50Z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Modes:008 - 001169 Hitachi Rail GTS Australia Pty Ltd (previously Ground Transportation Systems Australia Pty Ltd; Thales Group Australia):96-2 - Material Change - July_August 2024 - Company name change to Hitachi Rail GTS Australia Pty Ltd:02 -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vA76311184</vt:lpwstr>
  </property>
  <property fmtid="{D5CDD505-2E9C-101B-9397-08002B2CF9AE}" pid="54" name="Objective-Version">
    <vt:lpwstr>3.0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24/010883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