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Jensen Hughes 618\"/>
    </mc:Choice>
  </mc:AlternateContent>
  <xr:revisionPtr revIDLastSave="0" documentId="13_ncr:1_{93093969-8B32-4ADC-B95E-2DD5EFC9DDA8}"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Matrix!$A$1:$R$68</definedName>
    <definedName name="_xlnm.Print_Area" localSheetId="7">'Non-asset specific services'!$A$1:$F$115</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<sst xmlns="http://schemas.openxmlformats.org/spreadsheetml/2006/main" count="556" uniqueCount="387">
  <si>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</si>
  <si>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</si>
  <si>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</si>
  <si>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</si>
  <si>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</si>
  <si>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</si>
  <si>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</si>
  <si>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</si>
  <si>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</si>
  <si>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</si>
  <si>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</si>
  <si>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</si>
  <si>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</si>
  <si>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</si>
  <si>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</si>
  <si>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</si>
  <si>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</si>
  <si>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</si>
  <si>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</si>
  <si>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</si>
  <si>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</si>
  <si>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</si>
  <si>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</si>
  <si>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</si>
  <si>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</si>
  <si>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</si>
  <si>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</si>
  <si>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</si>
  <si>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</si>
  <si>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</si>
  <si>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</si>
  <si>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</si>
  <si>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</si>
  <si>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</si>
  <si>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</si>
  <si>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</si>
  <si>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</si>
  <si>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</si>
  <si>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</si>
  <si>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</si>
  <si>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</si>
  <si>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</si>
  <si>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</si>
  <si>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</si>
  <si>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</si>
  <si>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</si>
  <si>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</si>
  <si>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</si>
  <si>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</si>
  <si>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</si>
  <si>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</si>
  <si>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</si>
  <si>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</si>
  <si>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</si>
  <si>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</si>
  <si>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</si>
  <si>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</si>
  <si>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</si>
  <si>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</si>
  <si>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</si>
  <si>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</si>
  <si>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</si>
  <si>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</si>
  <si>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</si>
  <si>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</si>
  <si>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</si>
  <si>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</si>
  <si>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</si>
  <si>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</si>
  <si>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</si>
  <si>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</si>
  <si>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</si>
  <si>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</si>
  <si>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</si>
  <si>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</si>
  <si>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</si>
  <si>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</si>
  <si>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</si>
  <si>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</si>
  <si>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</si>
  <si>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</si>
  <si>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</si>
  <si>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</si>
  <si>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</si>
  <si>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</si>
  <si>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</si>
  <si>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</si>
  <si>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</si>
  <si>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</si>
  <si>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</si>
  <si>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</si>
  <si>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</si>
  <si>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</si>
  <si>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</si>
  <si>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</si>
  <si>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</si>
  <si>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</si>
  <si>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</si>
  <si>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</si>
  <si>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</si>
  <si>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</si>
  <si>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</si>
  <si>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</si>
  <si>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</si>
  <si>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</si>
  <si>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</si>
  <si>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</si>
  <si>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</si>
  <si>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</si>
  <si>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</si>
  <si>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</si>
  <si>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</si>
  <si>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</si>
  <si>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</si>
  <si>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</si>
  <si>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</si>
  <si>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</si>
  <si>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</si>
  <si>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</si>
  <si>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</si>
  <si>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</si>
  <si>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</si>
  <si>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</si>
  <si>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</si>
  <si>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</si>
  <si>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</si>
  <si>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</si>
  <si>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</si>
  <si>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</si>
  <si>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</si>
  <si>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</si>
  <si>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</si>
  <si>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</si>
  <si>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</si>
  <si>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</si>
  <si>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</si>
  <si>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</si>
  <si>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</si>
  <si>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</si>
  <si>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</si>
  <si>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</si>
  <si>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</si>
  <si>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</si>
  <si>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</si>
  <si>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</si>
  <si>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</si>
  <si>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</si>
  <si>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</si>
  <si>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</si>
  <si>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</si>
  <si>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</si>
  <si>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</si>
  <si>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</si>
  <si>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</si>
  <si>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</si>
  <si>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</si>
  <si>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</si>
  <si>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</si>
  <si>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</si>
  <si>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</si>
  <si>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</si>
  <si>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</si>
  <si>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</si>
  <si>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</si>
  <si>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</si>
  <si>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</si>
  <si>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</si>
  <si>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</si>
  <si>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</si>
  <si>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</si>
  <si>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</si>
  <si>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</si>
  <si>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</si>
  <si>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</si>
  <si>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</si>
  <si>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</si>
  <si>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</si>
  <si>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</si>
  <si>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</si>
  <si>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</si>
  <si>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</si>
  <si>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</si>
  <si>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</si>
  <si>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</si>
  <si>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</si>
  <si>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</si>
  <si>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</si>
  <si>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</si>
  <si>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</si>
  <si>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</si>
  <si>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</si>
  <si>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</si>
  <si>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</si>
  <si>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</si>
  <si>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</si>
  <si>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</si>
  <si>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</si>
  <si>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</si>
  <si>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</si>
  <si>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</si>
  <si>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</si>
  <si>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</si>
  <si>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</si>
  <si>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</si>
  <si>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</si>
  <si>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</si>
  <si>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</si>
  <si>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</si>
  <si>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</si>
  <si>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</si>
  <si>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</si>
  <si>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</si>
  <si>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</si>
  <si>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</si>
  <si>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</si>
  <si>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</si>
  <si>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</si>
  <si>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</si>
  <si>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</si>
  <si>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</si>
  <si>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</si>
  <si>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</si>
  <si>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</si>
  <si>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</si>
  <si>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</si>
  <si>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</si>
  <si>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</si>
  <si>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</si>
  <si>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</si>
  <si>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</si>
  <si>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</si>
  <si>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</si>
  <si>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</si>
  <si>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</si>
  <si>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</si>
  <si>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</si>
  <si>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</si>
  <si>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</si>
  <si>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</si>
  <si>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</si>
  <si>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</si>
  <si>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</si>
  <si>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</si>
  <si>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</si>
  <si>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</si>
  <si>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</si>
  <si>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</si>
  <si>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</si>
  <si>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</si>
  <si>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</si>
  <si>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</si>
  <si>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</si>
  <si>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</si>
  <si>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</si>
  <si>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</si>
  <si>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</si>
  <si>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</si>
  <si>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</si>
  <si>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</si>
  <si>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</si>
  <si>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</si>
  <si>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</si>
  <si>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</si>
  <si>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</si>
  <si>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</si>
  <si>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</si>
  <si>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</si>
  <si>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</si>
  <si>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</si>
  <si>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</si>
  <si>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</si>
  <si>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</si>
  <si>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</si>
  <si>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</si>
  <si>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</si>
  <si>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</si>
  <si>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</si>
  <si>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</si>
  <si>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</si>
  <si>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</si>
  <si>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</si>
  <si>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</si>
  <si>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</si>
  <si>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</si>
  <si>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</si>
  <si>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</si>
  <si>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</si>
  <si>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</si>
  <si>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</si>
  <si>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</si>
  <si>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</si>
  <si>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</si>
  <si>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</si>
  <si>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</si>
  <si>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</si>
  <si>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</si>
  <si>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</si>
  <si>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</si>
  <si>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</si>
  <si>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</si>
  <si>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</si>
  <si>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</si>
  <si>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</si>
  <si>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</si>
  <si>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</si>
  <si>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</si>
  <si>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</si>
  <si>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</si>
  <si>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</si>
  <si>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</si>
  <si>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</si>
  <si>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</si>
  <si>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</si>
  <si>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</si>
  <si>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</si>
  <si>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</si>
  <si>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</si>
  <si>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</si>
  <si>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</si>
  <si>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</si>
  <si>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</si>
  <si>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</si>
  <si>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</si>
  <si>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</si>
  <si>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</si>
  <si>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</si>
  <si>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</si>
  <si>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</si>
  <si>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</si>
  <si>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</si>
  <si>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</si>
  <si>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</si>
  <si>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</si>
  <si>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</si>
  <si>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</si>
  <si>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</si>
  <si>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</si>
  <si>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</si>
  <si>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</si>
  <si>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</si>
  <si>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</si>
  <si>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</si>
  <si>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</si>
  <si>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</si>
  <si>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</si>
  <si>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</si>
  <si>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</si>
  <si>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</si>
  <si>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</si>
  <si>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</si>
  <si>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</si>
  <si>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</si>
  <si>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</si>
  <si>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</si>
  <si>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</si>
  <si>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</si>
  <si>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</si>
  <si>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</si>
  <si>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</si>
  <si>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</si>
  <si>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</si>
  <si>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</si>
  <si>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</si>
  <si>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</si>
  <si>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</si>
  <si>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</si>
  <si>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</si>
  <si>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</si>
  <si>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</si>
  <si>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</si>
  <si>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</si>
  <si>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</si>
  <si>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</si>
  <si>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</si>
  <si>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</si>
  <si>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</si>
  <si>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r>
      <t>X</t>
    </r>
    <r>
      <rPr>
        <vertAlign val="superscript"/>
        <sz val="10"/>
        <color theme="1"/>
        <rFont val="Arial"/>
        <family val="2"/>
      </rPr>
      <t>2</t>
    </r>
  </si>
  <si>
    <r>
      <t>X</t>
    </r>
    <r>
      <rPr>
        <vertAlign val="superscript"/>
        <sz val="10"/>
        <color theme="1"/>
        <rFont val="Arial"/>
        <family val="2"/>
      </rPr>
      <t>1</t>
    </r>
  </si>
  <si>
    <t>Other specialist buildings expertise: Building Code of Australia Compliance services.</t>
  </si>
  <si>
    <t>Buildings services: Authorisation limited to Fire safety engineering only.</t>
  </si>
  <si>
    <t>DDA Compliance Services (S6).</t>
  </si>
  <si>
    <t>Jensen Hughes Pty Limited</t>
  </si>
  <si>
    <t>Stuart Boyce</t>
  </si>
  <si>
    <t>Suite 302, Level 3 | 151 Castlereagh Street | Sydney | NSW | 2000 | Australia</t>
  </si>
  <si>
    <t>TAO 247</t>
  </si>
  <si>
    <t>Correct as at: 24 Sep 2024</t>
  </si>
  <si>
    <t>Mobile: 0413 457 773 | Phone: (02) 9411 5360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</si>
</sst>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84455</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26953125" defaultRowHeight="14" x14ac:dyDescent="0.3"/>
  <cols>
    <col min="1" max="9" width="9.26953125" style="105"/>
    <col min="10" max="10" width="2.7265625" style="105" customWidth="1"/>
    <col min="11" max="16384" width="9.26953125" style="105"/>
  </cols>
  <sheetData>
    <row r="1" spans="1:10" ht="26.25" customHeight="1" x14ac:dyDescent="0.3">
      <c r="A1" s="102"/>
      <c r="B1" s="102"/>
      <c r="C1" s="102"/>
      <c r="D1" s="102"/>
      <c r="E1" s="102"/>
      <c r="F1" s="102"/>
      <c r="G1" s="102"/>
      <c r="H1" s="102"/>
      <c r="I1" s="102"/>
      <c r="J1" s="100"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5" t="s">
        <v>169</v>
      </c>
      <c r="B12" s="175"/>
      <c r="C12" s="175"/>
      <c r="D12" s="175"/>
      <c r="E12" s="175"/>
      <c r="F12" s="175"/>
      <c r="G12" s="175"/>
      <c r="H12" s="175"/>
      <c r="I12" s="175"/>
      <c r="J12" s="175"/>
    </row>
    <row r="13" spans="1:10" ht="27" customHeight="1" x14ac:dyDescent="0.7">
      <c r="A13" s="107"/>
      <c r="B13" s="107"/>
      <c r="C13" s="107"/>
      <c r="D13" s="107"/>
      <c r="E13" s="107"/>
      <c r="F13" s="107"/>
      <c r="G13" s="107"/>
      <c r="H13" s="107"/>
      <c r="I13" s="107"/>
      <c r="J13" s="107"/>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26953125" defaultRowHeight="14" x14ac:dyDescent="0.3"/>
  <cols>
    <col min="1" max="1" width="12" style="105" customWidth="1"/>
    <col min="2" max="3" width="9.26953125" style="105"/>
    <col min="4" max="4" width="6.26953125" style="105" customWidth="1"/>
    <col min="5" max="9" width="9.26953125" style="105"/>
    <col min="10" max="10" width="2.7265625" style="105" customWidth="1"/>
    <col min="11" max="16384" width="9.26953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26953125" defaultRowHeight="14" x14ac:dyDescent="0.3"/>
  <cols>
    <col min="1" max="1" width="12" style="105" customWidth="1"/>
    <col min="2" max="2" width="15.7265625" style="105" customWidth="1"/>
    <col min="3" max="3" width="4.7265625" style="105" customWidth="1"/>
    <col min="4" max="4" width="6.26953125" style="105" customWidth="1"/>
    <col min="5" max="8" width="9.26953125" style="105"/>
    <col min="9" max="9" width="6.7265625" style="105" customWidth="1"/>
    <col min="10" max="10" width="2.7265625" style="105" customWidth="1"/>
    <col min="11" max="16384" width="9.26953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7" t="s">
        <v>28</v>
      </c>
      <c r="C6" s="13"/>
      <c r="D6" s="13"/>
      <c r="E6" s="13"/>
      <c r="F6" s="4"/>
      <c r="G6" s="4"/>
      <c r="H6" s="4"/>
      <c r="I6" s="4"/>
      <c r="J6" s="4"/>
    </row>
    <row r="7" spans="1:10" x14ac:dyDescent="0.3">
      <c r="A7" s="12"/>
      <c r="B7" s="87" t="s">
        <v>27</v>
      </c>
      <c r="C7" s="87"/>
      <c r="D7" s="87"/>
      <c r="E7" s="87"/>
      <c r="F7" s="10"/>
      <c r="G7" s="10"/>
      <c r="H7" s="10"/>
      <c r="I7" s="10"/>
      <c r="J7" s="10"/>
    </row>
    <row r="8" spans="1:10" x14ac:dyDescent="0.3">
      <c r="A8" s="12"/>
      <c r="B8" s="87" t="s">
        <v>29</v>
      </c>
      <c r="C8" s="87"/>
      <c r="D8" s="87"/>
      <c r="E8" s="87"/>
      <c r="F8" s="10"/>
      <c r="G8" s="10"/>
      <c r="H8" s="10"/>
      <c r="I8" s="10"/>
      <c r="J8" s="10"/>
    </row>
    <row r="9" spans="1:10" x14ac:dyDescent="0.3">
      <c r="A9" s="12" t="s">
        <v>21</v>
      </c>
      <c r="B9" s="88" t="s">
        <v>155</v>
      </c>
      <c r="C9" s="87"/>
      <c r="D9" s="87"/>
      <c r="E9" s="87"/>
      <c r="F9" s="10"/>
      <c r="G9" s="10"/>
      <c r="H9" s="10"/>
      <c r="I9" s="10"/>
      <c r="J9" s="10"/>
    </row>
    <row r="10" spans="1:10" x14ac:dyDescent="0.3">
      <c r="A10" s="12" t="s">
        <v>22</v>
      </c>
      <c r="B10" s="88" t="s">
        <v>195</v>
      </c>
      <c r="C10" s="13"/>
      <c r="D10" s="13"/>
      <c r="E10" s="13"/>
      <c r="F10" s="4"/>
      <c r="G10" s="4"/>
      <c r="H10" s="4"/>
      <c r="I10" s="4"/>
      <c r="J10" s="4"/>
    </row>
    <row r="11" spans="1:10" x14ac:dyDescent="0.3">
      <c r="A11" s="4"/>
      <c r="B11" s="88"/>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0" t="s">
        <v>167</v>
      </c>
      <c r="C21" s="36" t="s">
        <v>41</v>
      </c>
      <c r="D21" s="37"/>
      <c r="E21" s="37"/>
      <c r="F21" s="37"/>
      <c r="G21" s="37"/>
      <c r="H21" s="37"/>
      <c r="I21" s="37"/>
      <c r="J21" s="38"/>
    </row>
    <row r="22" spans="1:10" ht="13.5" customHeight="1" x14ac:dyDescent="0.3">
      <c r="A22" s="34" t="s">
        <v>32</v>
      </c>
      <c r="B22" s="111">
        <v>45268</v>
      </c>
      <c r="C22" s="36" t="s">
        <v>189</v>
      </c>
      <c r="D22" s="37"/>
      <c r="E22" s="37"/>
      <c r="F22" s="37"/>
      <c r="G22" s="37"/>
      <c r="H22" s="37"/>
      <c r="I22" s="37"/>
      <c r="J22" s="38"/>
    </row>
    <row r="23" spans="1:10" ht="14.25" customHeight="1" x14ac:dyDescent="0.3">
      <c r="A23" s="96"/>
      <c r="B23" s="97"/>
      <c r="C23" s="98" t="s">
        <v>191</v>
      </c>
      <c r="D23" s="99"/>
      <c r="E23" s="103"/>
      <c r="F23" s="103"/>
      <c r="G23" s="103"/>
      <c r="H23" s="103"/>
      <c r="I23" s="103"/>
      <c r="J23" s="104"/>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26953125" defaultRowHeight="14" x14ac:dyDescent="0.3"/>
  <cols>
    <col min="1" max="9" width="9.26953125" style="105"/>
    <col min="10" max="10" width="2.7265625" style="105" customWidth="1"/>
    <col min="11" max="16384" width="9.26953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2"/>
      <c r="D8" s="92"/>
      <c r="E8" s="92"/>
      <c r="F8" s="92"/>
      <c r="G8" s="92"/>
      <c r="H8" s="92"/>
      <c r="I8" s="92"/>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9" t="s">
        <v>168</v>
      </c>
      <c r="B15" s="90"/>
      <c r="C15" s="90"/>
      <c r="D15" s="90"/>
      <c r="E15" s="90"/>
      <c r="F15" s="90"/>
      <c r="G15" s="90"/>
      <c r="H15" s="90"/>
      <c r="I15" s="90"/>
      <c r="J15" s="90"/>
    </row>
    <row r="16" spans="1:10" x14ac:dyDescent="0.3">
      <c r="A16" s="91" t="s">
        <v>48</v>
      </c>
      <c r="B16" s="90"/>
      <c r="C16" s="90"/>
      <c r="D16" s="90"/>
      <c r="E16" s="90"/>
      <c r="F16" s="90"/>
      <c r="G16" s="90"/>
      <c r="H16" s="90"/>
      <c r="I16" s="90"/>
      <c r="J16" s="90"/>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26953125" defaultRowHeight="14" x14ac:dyDescent="0.3"/>
  <cols>
    <col min="1" max="9" width="9.26953125" style="105"/>
    <col min="10" max="10" width="2.7265625" style="105" customWidth="1"/>
    <col min="11" max="16384" width="9.26953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3"/>
      <c r="D7" s="93"/>
      <c r="E7" s="93"/>
      <c r="F7" s="5"/>
      <c r="G7" s="5"/>
      <c r="H7" s="5"/>
      <c r="I7" s="5"/>
      <c r="J7" s="5"/>
    </row>
    <row r="8" spans="1:10" x14ac:dyDescent="0.3">
      <c r="A8" s="44" t="s">
        <v>51</v>
      </c>
      <c r="B8" s="8"/>
      <c r="C8" s="8"/>
      <c r="D8" s="8"/>
      <c r="E8" s="8"/>
      <c r="F8" s="93"/>
      <c r="G8" s="93"/>
      <c r="H8" s="93"/>
      <c r="I8" s="93"/>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26953125" defaultRowHeight="14" x14ac:dyDescent="0.3"/>
  <cols>
    <col min="1" max="9" width="9.26953125" style="105"/>
    <col min="10" max="10" width="2.7265625" style="105" customWidth="1"/>
    <col min="11" max="16384" width="9.26953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1"/>
      <c r="D39" s="101"/>
      <c r="E39" s="101"/>
      <c r="F39" s="101"/>
      <c r="G39" s="101"/>
      <c r="H39" s="101"/>
      <c r="I39" s="101"/>
      <c r="J39" s="101"/>
    </row>
    <row r="40" spans="1:10" x14ac:dyDescent="0.3">
      <c r="A40" s="44" t="s">
        <v>156</v>
      </c>
      <c r="B40" s="44"/>
      <c r="C40" s="101"/>
      <c r="D40" s="101"/>
      <c r="E40" s="101"/>
      <c r="F40" s="101"/>
      <c r="G40" s="101"/>
      <c r="H40" s="101"/>
      <c r="I40" s="101"/>
      <c r="J40" s="101"/>
    </row>
    <row r="41" spans="1:10" x14ac:dyDescent="0.3">
      <c r="A41" s="5"/>
      <c r="B41" s="8"/>
      <c r="C41" s="47"/>
      <c r="D41" s="47"/>
      <c r="E41" s="47"/>
      <c r="F41" s="47"/>
      <c r="G41" s="47"/>
      <c r="H41" s="47"/>
      <c r="I41" s="47"/>
      <c r="J41" s="47"/>
    </row>
    <row r="42" spans="1:10" x14ac:dyDescent="0.3">
      <c r="A42" s="95"/>
      <c r="B42" s="44"/>
      <c r="C42" s="65"/>
      <c r="D42" s="65"/>
      <c r="E42" s="65"/>
      <c r="F42" s="65"/>
      <c r="G42" s="65"/>
      <c r="H42" s="65"/>
      <c r="I42" s="65"/>
      <c r="J42" s="65"/>
    </row>
    <row r="43" spans="1:10" x14ac:dyDescent="0.3">
      <c r="A43" s="95"/>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topLeftCell="A8" zoomScale="75" zoomScaleNormal="75" zoomScaleSheetLayoutView="80" zoomScalePageLayoutView="70" workbookViewId="0">
      <selection activeCell="B9" sqref="B9"/>
    </sheetView>
  </sheetViews>
  <sheetFormatPr defaultColWidth="9.26953125" defaultRowHeight="14" x14ac:dyDescent="0.3"/>
  <cols>
    <col min="1" max="1" width="9.26953125" style="105"/>
    <col min="2" max="2" width="24.453125" style="105" customWidth="1"/>
    <col min="3" max="3" width="53" style="105" customWidth="1"/>
    <col min="4" max="5" width="4.7265625" style="105" customWidth="1"/>
    <col min="6" max="18" width="5" style="105" customWidth="1"/>
    <col min="19" max="16384" width="9.26953125" style="105"/>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80" t="s">
        <v>186</v>
      </c>
      <c r="C7" s="181"/>
      <c r="D7" s="181"/>
      <c r="E7" s="181"/>
      <c r="F7" s="181"/>
      <c r="G7" s="181"/>
      <c r="H7" s="181"/>
      <c r="I7" s="181"/>
      <c r="J7" s="181"/>
      <c r="K7" s="181"/>
      <c r="L7" s="181"/>
      <c r="M7" s="181"/>
      <c r="N7" s="181"/>
      <c r="O7" s="181"/>
      <c r="P7" s="181"/>
      <c r="Q7" s="181"/>
      <c r="R7" s="182"/>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3" t="s">
        <v>384</v>
      </c>
      <c r="B9" s="174" t="s">
        <v>381</v>
      </c>
      <c r="C9" s="183" t="s">
        <v>94</v>
      </c>
      <c r="D9" s="183"/>
      <c r="E9" s="184" t="s">
        <v>95</v>
      </c>
      <c r="F9" s="185"/>
      <c r="G9" s="184" t="s">
        <v>164</v>
      </c>
      <c r="H9" s="186"/>
      <c r="I9" s="186"/>
      <c r="J9" s="186"/>
      <c r="K9" s="186"/>
      <c r="L9" s="186"/>
      <c r="M9" s="186"/>
      <c r="N9" s="187" t="s">
        <v>190</v>
      </c>
      <c r="O9" s="187"/>
      <c r="P9" s="187"/>
      <c r="Q9" s="187" t="s">
        <v>162</v>
      </c>
      <c r="R9" s="187"/>
    </row>
    <row r="10" spans="1:18" ht="15.65" customHeight="1" x14ac:dyDescent="0.3">
      <c r="A10" s="176" t="s">
        <v>385</v>
      </c>
      <c r="B10" s="176"/>
      <c r="C10" s="177" t="s">
        <v>96</v>
      </c>
      <c r="D10" s="177"/>
      <c r="E10" s="178" t="s">
        <v>97</v>
      </c>
      <c r="F10" s="178" t="s">
        <v>98</v>
      </c>
      <c r="G10" s="178" t="s">
        <v>99</v>
      </c>
      <c r="H10" s="178" t="s">
        <v>100</v>
      </c>
      <c r="I10" s="178" t="s">
        <v>101</v>
      </c>
      <c r="J10" s="178" t="s">
        <v>102</v>
      </c>
      <c r="K10" s="178" t="s">
        <v>103</v>
      </c>
      <c r="L10" s="178" t="s">
        <v>104</v>
      </c>
      <c r="M10" s="178" t="s">
        <v>105</v>
      </c>
      <c r="N10" s="178" t="s">
        <v>106</v>
      </c>
      <c r="O10" s="178" t="s">
        <v>107</v>
      </c>
      <c r="P10" s="178" t="s">
        <v>108</v>
      </c>
      <c r="Q10" s="178" t="s">
        <v>109</v>
      </c>
      <c r="R10" s="178" t="s">
        <v>110</v>
      </c>
    </row>
    <row r="11" spans="1:18" ht="173.15" customHeight="1" x14ac:dyDescent="0.3">
      <c r="A11" s="179" t="s">
        <v>331</v>
      </c>
      <c r="B11" s="179"/>
      <c r="C11" s="177"/>
      <c r="D11" s="177"/>
      <c r="E11" s="178"/>
      <c r="F11" s="178"/>
      <c r="G11" s="178"/>
      <c r="H11" s="178"/>
      <c r="I11" s="178"/>
      <c r="J11" s="178"/>
      <c r="K11" s="178"/>
      <c r="L11" s="178"/>
      <c r="M11" s="178"/>
      <c r="N11" s="178"/>
      <c r="O11" s="178"/>
      <c r="P11" s="178"/>
      <c r="Q11" s="178"/>
      <c r="R11" s="178"/>
    </row>
    <row r="12" spans="1:18" ht="15" customHeight="1" x14ac:dyDescent="0.3">
      <c r="A12" s="209" t="s">
        <v>111</v>
      </c>
      <c r="B12" s="201" t="s">
        <v>112</v>
      </c>
      <c r="C12" s="197" t="s">
        <v>113</v>
      </c>
      <c r="D12" s="198"/>
      <c r="E12" s="171"/>
      <c r="F12" s="171"/>
      <c r="G12" s="171"/>
      <c r="H12" s="171"/>
      <c r="I12" s="171"/>
      <c r="J12" s="171"/>
      <c r="K12" s="172"/>
      <c r="L12" s="172"/>
      <c r="M12" s="172"/>
      <c r="N12" s="172"/>
      <c r="O12" s="172"/>
      <c r="P12" s="172"/>
      <c r="Q12" s="172"/>
      <c r="R12" s="172"/>
    </row>
    <row r="13" spans="1:18" x14ac:dyDescent="0.3">
      <c r="A13" s="210"/>
      <c r="B13" s="196"/>
      <c r="C13" s="193" t="s">
        <v>114</v>
      </c>
      <c r="D13" s="194"/>
      <c r="E13" s="74"/>
      <c r="F13" s="74"/>
      <c r="G13" s="74"/>
      <c r="H13" s="74"/>
      <c r="I13" s="74"/>
      <c r="J13" s="74"/>
      <c r="K13" s="75"/>
      <c r="L13" s="75"/>
      <c r="M13" s="75"/>
      <c r="N13" s="75"/>
      <c r="O13" s="75"/>
      <c r="P13" s="75"/>
      <c r="Q13" s="75"/>
      <c r="R13" s="75"/>
    </row>
    <row r="14" spans="1:18" ht="14.25" customHeight="1" x14ac:dyDescent="0.3">
      <c r="A14" s="210"/>
      <c r="B14" s="196"/>
      <c r="C14" s="193" t="s">
        <v>115</v>
      </c>
      <c r="D14" s="194"/>
      <c r="E14" s="74"/>
      <c r="F14" s="74"/>
      <c r="G14" s="74"/>
      <c r="H14" s="74"/>
      <c r="I14" s="74"/>
      <c r="J14" s="74"/>
      <c r="K14" s="75"/>
      <c r="L14" s="75"/>
      <c r="M14" s="75"/>
      <c r="N14" s="75"/>
      <c r="O14" s="76"/>
      <c r="P14" s="76"/>
      <c r="Q14" s="75"/>
      <c r="R14" s="75"/>
    </row>
    <row r="15" spans="1:18" ht="15" customHeight="1" x14ac:dyDescent="0.3">
      <c r="A15" s="210"/>
      <c r="B15" s="196"/>
      <c r="C15" s="193" t="s">
        <v>116</v>
      </c>
      <c r="D15" s="194"/>
      <c r="E15" s="74"/>
      <c r="F15" s="74"/>
      <c r="G15" s="74"/>
      <c r="H15" s="74"/>
      <c r="I15" s="74"/>
      <c r="J15" s="74"/>
      <c r="K15" s="75"/>
      <c r="L15" s="75"/>
      <c r="M15" s="75"/>
      <c r="N15" s="75"/>
      <c r="O15" s="75"/>
      <c r="P15" s="75"/>
      <c r="Q15" s="75"/>
      <c r="R15" s="75"/>
    </row>
    <row r="16" spans="1:18" ht="15" customHeight="1" x14ac:dyDescent="0.3">
      <c r="A16" s="210"/>
      <c r="B16" s="196"/>
      <c r="C16" s="193" t="s">
        <v>117</v>
      </c>
      <c r="D16" s="194"/>
      <c r="E16" s="74"/>
      <c r="F16" s="74"/>
      <c r="G16" s="74"/>
      <c r="H16" s="74"/>
      <c r="I16" s="74"/>
      <c r="J16" s="74"/>
      <c r="K16" s="75"/>
      <c r="L16" s="75"/>
      <c r="M16" s="75"/>
      <c r="N16" s="75"/>
      <c r="O16" s="75"/>
      <c r="P16" s="75"/>
      <c r="Q16" s="75"/>
      <c r="R16" s="75"/>
    </row>
    <row r="17" spans="1:18" ht="15" customHeight="1" x14ac:dyDescent="0.3">
      <c r="A17" s="210"/>
      <c r="B17" s="196"/>
      <c r="C17" s="193" t="s">
        <v>118</v>
      </c>
      <c r="D17" s="194"/>
      <c r="E17" s="74"/>
      <c r="F17" s="74"/>
      <c r="G17" s="74"/>
      <c r="H17" s="74"/>
      <c r="I17" s="74"/>
      <c r="J17" s="74"/>
      <c r="K17" s="75"/>
      <c r="L17" s="75"/>
      <c r="M17" s="75"/>
      <c r="N17" s="75"/>
      <c r="O17" s="75"/>
      <c r="P17" s="75"/>
      <c r="Q17" s="75"/>
      <c r="R17" s="75"/>
    </row>
    <row r="18" spans="1:18" ht="15" customHeight="1" x14ac:dyDescent="0.3">
      <c r="A18" s="210"/>
      <c r="B18" s="196"/>
      <c r="C18" s="193" t="s">
        <v>119</v>
      </c>
      <c r="D18" s="194"/>
      <c r="E18" s="74"/>
      <c r="F18" s="74"/>
      <c r="G18" s="74"/>
      <c r="H18" s="74"/>
      <c r="I18" s="74"/>
      <c r="J18" s="74"/>
      <c r="K18" s="75"/>
      <c r="L18" s="75"/>
      <c r="M18" s="75"/>
      <c r="N18" s="75"/>
      <c r="O18" s="75"/>
      <c r="P18" s="75"/>
      <c r="Q18" s="75"/>
      <c r="R18" s="75"/>
    </row>
    <row r="19" spans="1:18" ht="15" customHeight="1" x14ac:dyDescent="0.3">
      <c r="A19" s="210"/>
      <c r="B19" s="196"/>
      <c r="C19" s="193" t="s">
        <v>178</v>
      </c>
      <c r="D19" s="194"/>
      <c r="E19" s="74"/>
      <c r="F19" s="74"/>
      <c r="G19" s="74"/>
      <c r="H19" s="74"/>
      <c r="I19" s="74"/>
      <c r="J19" s="74"/>
      <c r="K19" s="75"/>
      <c r="L19" s="75"/>
      <c r="M19" s="75"/>
      <c r="N19" s="75"/>
      <c r="O19" s="75"/>
      <c r="P19" s="75"/>
      <c r="Q19" s="75"/>
      <c r="R19" s="75"/>
    </row>
    <row r="20" spans="1:18" ht="15" customHeight="1" x14ac:dyDescent="0.3">
      <c r="A20" s="210"/>
      <c r="B20" s="196"/>
      <c r="C20" s="193" t="s">
        <v>177</v>
      </c>
      <c r="D20" s="194"/>
      <c r="E20" s="74"/>
      <c r="F20" s="74"/>
      <c r="G20" s="74"/>
      <c r="H20" s="74"/>
      <c r="I20" s="74"/>
      <c r="J20" s="74"/>
      <c r="K20" s="75"/>
      <c r="L20" s="75"/>
      <c r="M20" s="75"/>
      <c r="N20" s="75"/>
      <c r="O20" s="75"/>
      <c r="P20" s="75"/>
      <c r="Q20" s="75"/>
      <c r="R20" s="75"/>
    </row>
    <row r="21" spans="1:18" ht="15" customHeight="1" x14ac:dyDescent="0.3">
      <c r="A21" s="210"/>
      <c r="B21" s="195" t="s">
        <v>120</v>
      </c>
      <c r="C21" s="188" t="s">
        <v>187</v>
      </c>
      <c r="D21" s="189"/>
      <c r="E21" s="74"/>
      <c r="F21" s="74"/>
      <c r="G21" s="74"/>
      <c r="H21" s="74"/>
      <c r="I21" s="74"/>
      <c r="J21" s="74"/>
      <c r="K21" s="75"/>
      <c r="L21" s="75"/>
      <c r="M21" s="75"/>
      <c r="N21" s="75"/>
      <c r="O21" s="75"/>
      <c r="P21" s="75"/>
      <c r="Q21" s="75"/>
      <c r="R21" s="75"/>
    </row>
    <row r="22" spans="1:18" ht="15" customHeight="1" x14ac:dyDescent="0.3">
      <c r="A22" s="210"/>
      <c r="B22" s="196"/>
      <c r="C22" s="188" t="s">
        <v>165</v>
      </c>
      <c r="D22" s="189"/>
      <c r="E22" s="74"/>
      <c r="F22" s="74"/>
      <c r="G22" s="74"/>
      <c r="H22" s="74"/>
      <c r="I22" s="74"/>
      <c r="J22" s="74"/>
      <c r="K22" s="75"/>
      <c r="L22" s="75"/>
      <c r="M22" s="75"/>
      <c r="N22" s="75"/>
      <c r="O22" s="75"/>
      <c r="P22" s="75"/>
      <c r="Q22" s="75"/>
      <c r="R22" s="75"/>
    </row>
    <row r="23" spans="1:18" ht="15" customHeight="1" x14ac:dyDescent="0.3">
      <c r="A23" s="210"/>
      <c r="B23" s="196"/>
      <c r="C23" s="108" t="s">
        <v>166</v>
      </c>
      <c r="D23" s="109"/>
      <c r="E23" s="74"/>
      <c r="F23" s="74"/>
      <c r="G23" s="74"/>
      <c r="H23" s="74"/>
      <c r="I23" s="74"/>
      <c r="J23" s="74"/>
      <c r="K23" s="75"/>
      <c r="L23" s="75"/>
      <c r="M23" s="75"/>
      <c r="N23" s="75"/>
      <c r="O23" s="75"/>
      <c r="P23" s="75"/>
      <c r="Q23" s="75"/>
      <c r="R23" s="75"/>
    </row>
    <row r="24" spans="1:18" ht="15" customHeight="1" x14ac:dyDescent="0.3">
      <c r="A24" s="210"/>
      <c r="B24" s="196"/>
      <c r="C24" s="188" t="s">
        <v>192</v>
      </c>
      <c r="D24" s="189"/>
      <c r="E24" s="74"/>
      <c r="F24" s="74"/>
      <c r="G24" s="74"/>
      <c r="H24" s="74"/>
      <c r="I24" s="74"/>
      <c r="J24" s="74"/>
      <c r="K24" s="75"/>
      <c r="L24" s="75"/>
      <c r="M24" s="75"/>
      <c r="N24" s="75"/>
      <c r="O24" s="75"/>
      <c r="P24" s="75"/>
      <c r="Q24" s="75"/>
      <c r="R24" s="75"/>
    </row>
    <row r="25" spans="1:18" ht="15" customHeight="1" x14ac:dyDescent="0.3">
      <c r="A25" s="210"/>
      <c r="B25" s="190" t="s">
        <v>121</v>
      </c>
      <c r="C25" s="193" t="s">
        <v>122</v>
      </c>
      <c r="D25" s="194"/>
      <c r="E25" s="74"/>
      <c r="F25" s="74"/>
      <c r="G25" s="74"/>
      <c r="H25" s="74"/>
      <c r="I25" s="74"/>
      <c r="J25" s="74"/>
      <c r="K25" s="75"/>
      <c r="L25" s="75"/>
      <c r="M25" s="75"/>
      <c r="N25" s="75"/>
      <c r="O25" s="75"/>
      <c r="P25" s="75"/>
      <c r="Q25" s="75"/>
      <c r="R25" s="75"/>
    </row>
    <row r="26" spans="1:18" x14ac:dyDescent="0.3">
      <c r="A26" s="210"/>
      <c r="B26" s="191"/>
      <c r="C26" s="193" t="s">
        <v>123</v>
      </c>
      <c r="D26" s="194"/>
      <c r="E26" s="74"/>
      <c r="F26" s="74"/>
      <c r="G26" s="74"/>
      <c r="H26" s="74"/>
      <c r="I26" s="74"/>
      <c r="J26" s="74"/>
      <c r="K26" s="75"/>
      <c r="L26" s="75"/>
      <c r="M26" s="75"/>
      <c r="N26" s="75"/>
      <c r="O26" s="75"/>
      <c r="P26" s="75"/>
      <c r="Q26" s="75"/>
      <c r="R26" s="75"/>
    </row>
    <row r="27" spans="1:18" x14ac:dyDescent="0.3">
      <c r="A27" s="210"/>
      <c r="B27" s="191"/>
      <c r="C27" s="193" t="s">
        <v>124</v>
      </c>
      <c r="D27" s="194"/>
      <c r="E27" s="74"/>
      <c r="F27" s="74"/>
      <c r="G27" s="74"/>
      <c r="H27" s="74"/>
      <c r="I27" s="74"/>
      <c r="J27" s="74"/>
      <c r="K27" s="75"/>
      <c r="L27" s="75"/>
      <c r="M27" s="75"/>
      <c r="N27" s="75"/>
      <c r="O27" s="75"/>
      <c r="P27" s="75"/>
      <c r="Q27" s="75"/>
      <c r="R27" s="75"/>
    </row>
    <row r="28" spans="1:18" x14ac:dyDescent="0.3">
      <c r="A28" s="210"/>
      <c r="B28" s="191"/>
      <c r="C28" s="193" t="s">
        <v>125</v>
      </c>
      <c r="D28" s="194"/>
      <c r="E28" s="74"/>
      <c r="F28" s="74"/>
      <c r="G28" s="74"/>
      <c r="H28" s="74"/>
      <c r="I28" s="74"/>
      <c r="J28" s="74"/>
      <c r="K28" s="75"/>
      <c r="L28" s="75"/>
      <c r="M28" s="75"/>
      <c r="N28" s="75"/>
      <c r="O28" s="75"/>
      <c r="P28" s="75"/>
      <c r="Q28" s="75"/>
      <c r="R28" s="75"/>
    </row>
    <row r="29" spans="1:18" ht="17.149999999999999" customHeight="1" x14ac:dyDescent="0.3">
      <c r="A29" s="210"/>
      <c r="B29" s="191"/>
      <c r="C29" s="193" t="s">
        <v>126</v>
      </c>
      <c r="D29" s="194"/>
      <c r="E29" s="74"/>
      <c r="F29" s="74"/>
      <c r="G29" s="74"/>
      <c r="H29" s="74"/>
      <c r="I29" s="74"/>
      <c r="J29" s="74"/>
      <c r="K29" s="75"/>
      <c r="L29" s="75"/>
      <c r="M29" s="75"/>
      <c r="N29" s="75"/>
      <c r="O29" s="75"/>
      <c r="P29" s="75"/>
      <c r="Q29" s="75"/>
      <c r="R29" s="75"/>
    </row>
    <row r="30" spans="1:18" ht="18" customHeight="1" x14ac:dyDescent="0.3">
      <c r="A30" s="210"/>
      <c r="B30" s="192"/>
      <c r="C30" s="193" t="s">
        <v>127</v>
      </c>
      <c r="D30" s="194"/>
      <c r="E30" s="74"/>
      <c r="F30" s="74"/>
      <c r="G30" s="74"/>
      <c r="H30" s="74"/>
      <c r="I30" s="74"/>
      <c r="J30" s="74"/>
      <c r="K30" s="75"/>
      <c r="L30" s="75"/>
      <c r="M30" s="75"/>
      <c r="N30" s="75"/>
      <c r="O30" s="75"/>
      <c r="P30" s="75"/>
      <c r="Q30" s="75"/>
      <c r="R30" s="75"/>
    </row>
    <row r="31" spans="1:18" ht="15" customHeight="1" x14ac:dyDescent="0.3">
      <c r="A31" s="210"/>
      <c r="B31" s="195" t="s">
        <v>128</v>
      </c>
      <c r="C31" s="193" t="s">
        <v>129</v>
      </c>
      <c r="D31" s="194"/>
      <c r="E31" s="74"/>
      <c r="F31" s="74"/>
      <c r="G31" s="74"/>
      <c r="H31" s="74"/>
      <c r="I31" s="74"/>
      <c r="J31" s="74"/>
      <c r="K31" s="75"/>
      <c r="L31" s="75"/>
      <c r="M31" s="75"/>
      <c r="N31" s="75"/>
      <c r="O31" s="75"/>
      <c r="P31" s="75"/>
      <c r="Q31" s="75"/>
      <c r="R31" s="75"/>
    </row>
    <row r="32" spans="1:18" ht="15" customHeight="1" x14ac:dyDescent="0.3">
      <c r="A32" s="210"/>
      <c r="B32" s="196"/>
      <c r="C32" s="193" t="s">
        <v>130</v>
      </c>
      <c r="D32" s="194"/>
      <c r="E32" s="74"/>
      <c r="F32" s="74"/>
      <c r="G32" s="74"/>
      <c r="H32" s="74"/>
      <c r="I32" s="74"/>
      <c r="J32" s="74"/>
      <c r="K32" s="75"/>
      <c r="L32" s="75"/>
      <c r="M32" s="75"/>
      <c r="N32" s="75"/>
      <c r="O32" s="75"/>
      <c r="P32" s="75"/>
      <c r="Q32" s="75"/>
      <c r="R32" s="75"/>
    </row>
    <row r="33" spans="1:18" ht="15" customHeight="1" x14ac:dyDescent="0.3">
      <c r="A33" s="210"/>
      <c r="B33" s="196"/>
      <c r="C33" s="193" t="s">
        <v>131</v>
      </c>
      <c r="D33" s="194"/>
      <c r="E33" s="74"/>
      <c r="F33" s="74"/>
      <c r="G33" s="74"/>
      <c r="H33" s="74"/>
      <c r="I33" s="74"/>
      <c r="J33" s="74"/>
      <c r="K33" s="75"/>
      <c r="L33" s="75"/>
      <c r="M33" s="75"/>
      <c r="N33" s="75"/>
      <c r="O33" s="75"/>
      <c r="P33" s="75"/>
      <c r="Q33" s="75"/>
      <c r="R33" s="75"/>
    </row>
    <row r="34" spans="1:18" ht="15" customHeight="1" x14ac:dyDescent="0.3">
      <c r="A34" s="210"/>
      <c r="B34" s="196"/>
      <c r="C34" s="193" t="s">
        <v>132</v>
      </c>
      <c r="D34" s="194"/>
      <c r="E34" s="74"/>
      <c r="F34" s="74"/>
      <c r="G34" s="74"/>
      <c r="H34" s="74"/>
      <c r="I34" s="74"/>
      <c r="J34" s="74"/>
      <c r="K34" s="75"/>
      <c r="L34" s="75"/>
      <c r="M34" s="75"/>
      <c r="N34" s="75"/>
      <c r="O34" s="75"/>
      <c r="P34" s="75"/>
      <c r="Q34" s="75"/>
      <c r="R34" s="75"/>
    </row>
    <row r="35" spans="1:18" ht="15" customHeight="1" x14ac:dyDescent="0.3">
      <c r="A35" s="210"/>
      <c r="B35" s="196"/>
      <c r="C35" s="193" t="s">
        <v>133</v>
      </c>
      <c r="D35" s="194"/>
      <c r="E35" s="74"/>
      <c r="F35" s="74"/>
      <c r="G35" s="74"/>
      <c r="H35" s="74"/>
      <c r="I35" s="74"/>
      <c r="J35" s="74"/>
      <c r="K35" s="75"/>
      <c r="L35" s="75"/>
      <c r="M35" s="75"/>
      <c r="N35" s="75"/>
      <c r="O35" s="75"/>
      <c r="P35" s="75"/>
      <c r="Q35" s="75"/>
      <c r="R35" s="75"/>
    </row>
    <row r="36" spans="1:18" ht="15" customHeight="1" x14ac:dyDescent="0.3">
      <c r="A36" s="210"/>
      <c r="B36" s="196"/>
      <c r="C36" s="193" t="s">
        <v>134</v>
      </c>
      <c r="D36" s="194"/>
      <c r="E36" s="74"/>
      <c r="F36" s="74"/>
      <c r="G36" s="74"/>
      <c r="H36" s="74"/>
      <c r="I36" s="74"/>
      <c r="J36" s="74"/>
      <c r="K36" s="75"/>
      <c r="L36" s="75"/>
      <c r="M36" s="75"/>
      <c r="N36" s="75"/>
      <c r="O36" s="75"/>
      <c r="P36" s="75"/>
      <c r="Q36" s="75"/>
      <c r="R36" s="75"/>
    </row>
    <row r="37" spans="1:18" ht="15" customHeight="1" x14ac:dyDescent="0.3">
      <c r="A37" s="210"/>
      <c r="B37" s="199" t="s">
        <v>135</v>
      </c>
      <c r="C37" s="193" t="s">
        <v>136</v>
      </c>
      <c r="D37" s="194"/>
      <c r="E37" s="74"/>
      <c r="F37" s="74"/>
      <c r="G37" s="74"/>
      <c r="H37" s="74"/>
      <c r="I37" s="74"/>
      <c r="J37" s="74"/>
      <c r="K37" s="75"/>
      <c r="L37" s="75"/>
      <c r="M37" s="75"/>
      <c r="N37" s="75"/>
      <c r="O37" s="75"/>
      <c r="P37" s="75"/>
      <c r="Q37" s="75"/>
      <c r="R37" s="75"/>
    </row>
    <row r="38" spans="1:18" ht="15" customHeight="1" x14ac:dyDescent="0.3">
      <c r="A38" s="210"/>
      <c r="B38" s="200"/>
      <c r="C38" s="193" t="s">
        <v>137</v>
      </c>
      <c r="D38" s="194"/>
      <c r="E38" s="74"/>
      <c r="F38" s="74"/>
      <c r="G38" s="74"/>
      <c r="H38" s="74"/>
      <c r="I38" s="74"/>
      <c r="J38" s="74"/>
      <c r="K38" s="75"/>
      <c r="L38" s="75"/>
      <c r="M38" s="75"/>
      <c r="N38" s="75"/>
      <c r="O38" s="75"/>
      <c r="P38" s="75"/>
      <c r="Q38" s="75"/>
      <c r="R38" s="75"/>
    </row>
    <row r="39" spans="1:18" ht="15" customHeight="1" x14ac:dyDescent="0.3">
      <c r="A39" s="210"/>
      <c r="B39" s="200"/>
      <c r="C39" s="193" t="s">
        <v>138</v>
      </c>
      <c r="D39" s="194"/>
      <c r="E39" s="74"/>
      <c r="F39" s="74"/>
      <c r="G39" s="74"/>
      <c r="H39" s="74"/>
      <c r="I39" s="74"/>
      <c r="J39" s="74"/>
      <c r="K39" s="75"/>
      <c r="L39" s="75"/>
      <c r="M39" s="75"/>
      <c r="N39" s="75"/>
      <c r="O39" s="75"/>
      <c r="P39" s="75"/>
      <c r="Q39" s="75"/>
      <c r="R39" s="75"/>
    </row>
    <row r="40" spans="1:18" ht="15" customHeight="1" x14ac:dyDescent="0.3">
      <c r="A40" s="210"/>
      <c r="B40" s="200"/>
      <c r="C40" s="193" t="s">
        <v>139</v>
      </c>
      <c r="D40" s="194"/>
      <c r="E40" s="74"/>
      <c r="F40" s="74"/>
      <c r="G40" s="74"/>
      <c r="H40" s="74"/>
      <c r="I40" s="74"/>
      <c r="J40" s="74"/>
      <c r="K40" s="75"/>
      <c r="L40" s="75"/>
      <c r="M40" s="75"/>
      <c r="N40" s="75"/>
      <c r="O40" s="75"/>
      <c r="P40" s="75"/>
      <c r="Q40" s="75"/>
      <c r="R40" s="75"/>
    </row>
    <row r="41" spans="1:18" ht="15" customHeight="1" x14ac:dyDescent="0.3">
      <c r="A41" s="210"/>
      <c r="B41" s="200"/>
      <c r="C41" s="193" t="s">
        <v>140</v>
      </c>
      <c r="D41" s="194"/>
      <c r="E41" s="74"/>
      <c r="F41" s="74"/>
      <c r="G41" s="74"/>
      <c r="H41" s="74"/>
      <c r="I41" s="74"/>
      <c r="J41" s="74"/>
      <c r="K41" s="75"/>
      <c r="L41" s="75"/>
      <c r="M41" s="75"/>
      <c r="N41" s="75"/>
      <c r="O41" s="75"/>
      <c r="P41" s="75"/>
      <c r="Q41" s="75"/>
      <c r="R41" s="75"/>
    </row>
    <row r="42" spans="1:18" ht="15" customHeight="1" x14ac:dyDescent="0.3">
      <c r="A42" s="210"/>
      <c r="B42" s="201"/>
      <c r="C42" s="193" t="s">
        <v>141</v>
      </c>
      <c r="D42" s="194"/>
      <c r="E42" s="74"/>
      <c r="F42" s="74"/>
      <c r="G42" s="74"/>
      <c r="H42" s="74"/>
      <c r="I42" s="74"/>
      <c r="J42" s="74"/>
      <c r="K42" s="75"/>
      <c r="L42" s="75"/>
      <c r="M42" s="75"/>
      <c r="N42" s="75"/>
      <c r="O42" s="75"/>
      <c r="P42" s="75"/>
      <c r="Q42" s="75"/>
      <c r="R42" s="75"/>
    </row>
    <row r="43" spans="1:18" ht="15" customHeight="1" x14ac:dyDescent="0.3">
      <c r="A43" s="210"/>
      <c r="B43" s="200" t="s">
        <v>142</v>
      </c>
      <c r="C43" s="193" t="s">
        <v>143</v>
      </c>
      <c r="D43" s="194"/>
      <c r="E43" s="74"/>
      <c r="F43" s="74"/>
      <c r="G43" s="74"/>
      <c r="H43" s="74"/>
      <c r="I43" s="74"/>
      <c r="J43" s="74"/>
      <c r="K43" s="75"/>
      <c r="L43" s="75"/>
      <c r="M43" s="75"/>
      <c r="N43" s="75"/>
      <c r="O43" s="75"/>
      <c r="P43" s="75"/>
      <c r="Q43" s="75"/>
      <c r="R43" s="75"/>
    </row>
    <row r="44" spans="1:18" ht="29.9" customHeight="1" x14ac:dyDescent="0.3">
      <c r="A44" s="210"/>
      <c r="B44" s="200"/>
      <c r="C44" s="202" t="s">
        <v>160</v>
      </c>
      <c r="D44" s="203"/>
      <c r="E44" s="74"/>
      <c r="F44" s="74"/>
      <c r="G44" s="74"/>
      <c r="H44" s="74"/>
      <c r="I44" s="74"/>
      <c r="J44" s="74"/>
      <c r="K44" s="75"/>
      <c r="L44" s="75"/>
      <c r="M44" s="75"/>
      <c r="N44" s="75"/>
      <c r="O44" s="75"/>
      <c r="P44" s="75"/>
      <c r="Q44" s="75"/>
      <c r="R44" s="75"/>
    </row>
    <row r="45" spans="1:18" ht="14.9" customHeight="1" x14ac:dyDescent="0.3">
      <c r="A45" s="210"/>
      <c r="B45" s="200"/>
      <c r="C45" s="193" t="s">
        <v>174</v>
      </c>
      <c r="D45" s="194"/>
      <c r="E45" s="74" t="s">
        <v>376</v>
      </c>
      <c r="F45" s="74" t="s">
        <v>376</v>
      </c>
      <c r="G45" s="74"/>
      <c r="H45" s="74"/>
      <c r="I45" s="74"/>
      <c r="J45" s="74"/>
      <c r="K45" s="75"/>
      <c r="L45" s="75"/>
      <c r="M45" s="74" t="s">
        <v>376</v>
      </c>
      <c r="N45" s="75"/>
      <c r="O45" s="75"/>
      <c r="P45" s="74" t="s">
        <v>376</v>
      </c>
      <c r="Q45" s="75"/>
      <c r="R45" s="75"/>
    </row>
    <row r="46" spans="1:18" x14ac:dyDescent="0.3">
      <c r="A46" s="210"/>
      <c r="B46" s="200"/>
      <c r="C46" s="204" t="s">
        <v>161</v>
      </c>
      <c r="D46" s="205"/>
      <c r="E46" s="74"/>
      <c r="F46" s="74"/>
      <c r="G46" s="74" t="s">
        <v>93</v>
      </c>
      <c r="H46" s="74"/>
      <c r="I46" s="74"/>
      <c r="J46" s="74" t="s">
        <v>93</v>
      </c>
      <c r="K46" s="75"/>
      <c r="L46" s="75"/>
      <c r="M46" s="75" t="s">
        <v>93</v>
      </c>
      <c r="N46" s="75"/>
      <c r="O46" s="75"/>
      <c r="P46" s="74"/>
      <c r="Q46" s="75"/>
      <c r="R46" s="75"/>
    </row>
    <row r="47" spans="1:18" ht="19.399999999999999" customHeight="1" x14ac:dyDescent="0.3">
      <c r="A47" s="210"/>
      <c r="B47" s="200"/>
      <c r="C47" s="204" t="s">
        <v>176</v>
      </c>
      <c r="D47" s="205"/>
      <c r="E47" s="74" t="s">
        <v>377</v>
      </c>
      <c r="F47" s="74" t="s">
        <v>377</v>
      </c>
      <c r="G47" s="74"/>
      <c r="H47" s="74"/>
      <c r="I47" s="74"/>
      <c r="J47" s="74"/>
      <c r="K47" s="75"/>
      <c r="L47" s="75"/>
      <c r="M47" s="75"/>
      <c r="N47" s="75"/>
      <c r="O47" s="75"/>
      <c r="P47" s="74" t="s">
        <v>377</v>
      </c>
      <c r="Q47" s="75"/>
      <c r="R47" s="75"/>
    </row>
    <row r="48" spans="1:18" ht="15" customHeight="1" x14ac:dyDescent="0.3">
      <c r="A48" s="210"/>
      <c r="B48" s="195" t="s">
        <v>144</v>
      </c>
      <c r="C48" s="193" t="s">
        <v>145</v>
      </c>
      <c r="D48" s="194"/>
      <c r="E48" s="74"/>
      <c r="F48" s="74"/>
      <c r="G48" s="74"/>
      <c r="H48" s="74"/>
      <c r="I48" s="74"/>
      <c r="J48" s="74"/>
      <c r="K48" s="75"/>
      <c r="L48" s="75"/>
      <c r="M48" s="75"/>
      <c r="N48" s="75"/>
      <c r="O48" s="75"/>
      <c r="P48" s="75"/>
      <c r="Q48" s="75"/>
      <c r="R48" s="75"/>
    </row>
    <row r="49" spans="1:18" ht="15" customHeight="1" x14ac:dyDescent="0.3">
      <c r="A49" s="210"/>
      <c r="B49" s="208"/>
      <c r="C49" s="193" t="s">
        <v>146</v>
      </c>
      <c r="D49" s="194"/>
      <c r="E49" s="74"/>
      <c r="F49" s="74"/>
      <c r="G49" s="74"/>
      <c r="H49" s="74"/>
      <c r="I49" s="74"/>
      <c r="J49" s="74"/>
      <c r="K49" s="75"/>
      <c r="L49" s="75"/>
      <c r="M49" s="75"/>
      <c r="N49" s="75"/>
      <c r="O49" s="75"/>
      <c r="P49" s="75"/>
      <c r="Q49" s="75"/>
      <c r="R49" s="75"/>
    </row>
    <row r="50" spans="1:18" ht="15" customHeight="1" x14ac:dyDescent="0.3">
      <c r="A50" s="210"/>
      <c r="B50" s="208"/>
      <c r="C50" s="193" t="s">
        <v>147</v>
      </c>
      <c r="D50" s="194"/>
      <c r="E50" s="74"/>
      <c r="F50" s="74"/>
      <c r="G50" s="74"/>
      <c r="H50" s="74"/>
      <c r="I50" s="74"/>
      <c r="J50" s="74"/>
      <c r="K50" s="75"/>
      <c r="L50" s="75"/>
      <c r="M50" s="75"/>
      <c r="N50" s="75"/>
      <c r="O50" s="75"/>
      <c r="P50" s="75"/>
      <c r="Q50" s="75"/>
      <c r="R50" s="75"/>
    </row>
    <row r="51" spans="1:18" ht="15" customHeight="1" x14ac:dyDescent="0.3">
      <c r="A51" s="210"/>
      <c r="B51" s="208"/>
      <c r="C51" s="193" t="s">
        <v>148</v>
      </c>
      <c r="D51" s="194"/>
      <c r="E51" s="74"/>
      <c r="F51" s="74"/>
      <c r="G51" s="74"/>
      <c r="H51" s="74"/>
      <c r="I51" s="74"/>
      <c r="J51" s="74"/>
      <c r="K51" s="75"/>
      <c r="L51" s="75"/>
      <c r="M51" s="75"/>
      <c r="N51" s="75"/>
      <c r="O51" s="75"/>
      <c r="P51" s="75"/>
      <c r="Q51" s="75"/>
      <c r="R51" s="75"/>
    </row>
    <row r="52" spans="1:18" ht="15" customHeight="1" x14ac:dyDescent="0.3">
      <c r="A52" s="210"/>
      <c r="B52" s="208"/>
      <c r="C52" s="193" t="s">
        <v>149</v>
      </c>
      <c r="D52" s="194"/>
      <c r="E52" s="74"/>
      <c r="F52" s="74"/>
      <c r="G52" s="74"/>
      <c r="H52" s="74"/>
      <c r="I52" s="74"/>
      <c r="J52" s="74"/>
      <c r="K52" s="75"/>
      <c r="L52" s="75"/>
      <c r="M52" s="75"/>
      <c r="N52" s="75"/>
      <c r="O52" s="75"/>
      <c r="P52" s="75"/>
      <c r="Q52" s="75"/>
      <c r="R52" s="75"/>
    </row>
    <row r="53" spans="1:18" ht="15" customHeight="1" x14ac:dyDescent="0.3">
      <c r="A53" s="210"/>
      <c r="B53" s="208"/>
      <c r="C53" s="193" t="s">
        <v>150</v>
      </c>
      <c r="D53" s="194"/>
      <c r="E53" s="74"/>
      <c r="F53" s="74"/>
      <c r="G53" s="74"/>
      <c r="H53" s="74"/>
      <c r="I53" s="74"/>
      <c r="J53" s="74"/>
      <c r="K53" s="75"/>
      <c r="L53" s="75"/>
      <c r="M53" s="75"/>
      <c r="N53" s="75"/>
      <c r="O53" s="75"/>
      <c r="P53" s="75"/>
      <c r="Q53" s="75"/>
      <c r="R53" s="75"/>
    </row>
    <row r="54" spans="1:18" ht="15" customHeight="1" x14ac:dyDescent="0.3">
      <c r="A54" s="210"/>
      <c r="B54" s="208"/>
      <c r="C54" s="193" t="s">
        <v>188</v>
      </c>
      <c r="D54" s="194"/>
      <c r="E54" s="77"/>
      <c r="F54" s="77"/>
      <c r="G54" s="77"/>
      <c r="H54" s="77"/>
      <c r="I54" s="77"/>
      <c r="J54" s="77"/>
      <c r="K54" s="75"/>
      <c r="L54" s="75"/>
      <c r="M54" s="75"/>
      <c r="N54" s="75"/>
      <c r="O54" s="75"/>
      <c r="P54" s="75"/>
      <c r="Q54" s="75"/>
      <c r="R54" s="75"/>
    </row>
    <row r="55" spans="1:18" x14ac:dyDescent="0.3">
      <c r="A55" s="210"/>
      <c r="B55" s="208"/>
      <c r="C55" s="193" t="s">
        <v>175</v>
      </c>
      <c r="D55" s="194"/>
      <c r="E55" s="74"/>
      <c r="F55" s="74"/>
      <c r="G55" s="74"/>
      <c r="H55" s="74"/>
      <c r="I55" s="74"/>
      <c r="J55" s="74"/>
      <c r="K55" s="75"/>
      <c r="L55" s="75"/>
      <c r="M55" s="75"/>
      <c r="N55" s="75"/>
      <c r="O55" s="75"/>
      <c r="P55" s="75"/>
      <c r="Q55" s="75"/>
      <c r="R55" s="75"/>
    </row>
    <row r="56" spans="1:18" ht="15" customHeight="1" x14ac:dyDescent="0.3">
      <c r="A56" s="210"/>
      <c r="B56" s="208"/>
      <c r="C56" s="193" t="s">
        <v>151</v>
      </c>
      <c r="D56" s="194"/>
      <c r="E56" s="74"/>
      <c r="F56" s="74"/>
      <c r="G56" s="74"/>
      <c r="H56" s="74"/>
      <c r="I56" s="74"/>
      <c r="J56" s="74"/>
      <c r="K56" s="75"/>
      <c r="L56" s="75"/>
      <c r="M56" s="75"/>
      <c r="N56" s="75"/>
      <c r="O56" s="75"/>
      <c r="P56" s="75"/>
      <c r="Q56" s="75"/>
      <c r="R56" s="75"/>
    </row>
    <row r="57" spans="1:18" ht="15" customHeight="1" x14ac:dyDescent="0.3">
      <c r="A57" s="210"/>
      <c r="B57" s="208"/>
      <c r="C57" s="193" t="s">
        <v>152</v>
      </c>
      <c r="D57" s="194"/>
      <c r="E57" s="74"/>
      <c r="F57" s="74"/>
      <c r="G57" s="74"/>
      <c r="H57" s="74"/>
      <c r="I57" s="74"/>
      <c r="J57" s="74"/>
      <c r="K57" s="75"/>
      <c r="L57" s="75"/>
      <c r="M57" s="75"/>
      <c r="N57" s="75"/>
      <c r="O57" s="75"/>
      <c r="P57" s="75"/>
      <c r="Q57" s="75"/>
      <c r="R57" s="75"/>
    </row>
    <row r="58" spans="1:18" ht="14.5" x14ac:dyDescent="0.3">
      <c r="A58" s="78"/>
      <c r="B58" s="69"/>
      <c r="C58" s="211"/>
      <c r="D58" s="211"/>
      <c r="E58" s="71"/>
      <c r="F58" s="71"/>
      <c r="G58" s="71"/>
      <c r="H58" s="71"/>
      <c r="I58" s="71"/>
      <c r="J58" s="71"/>
      <c r="K58" s="72"/>
      <c r="L58" s="73"/>
      <c r="M58" s="73"/>
      <c r="N58" s="73"/>
      <c r="O58" s="73"/>
      <c r="P58" s="73"/>
      <c r="Q58" s="73"/>
      <c r="R58" s="79"/>
    </row>
    <row r="59" spans="1:18" ht="41.25" customHeight="1" x14ac:dyDescent="0.3">
      <c r="A59" s="212" t="s">
        <v>163</v>
      </c>
      <c r="B59" s="213"/>
      <c r="C59" s="213"/>
      <c r="D59" s="213"/>
      <c r="E59" s="213"/>
      <c r="F59" s="213"/>
      <c r="G59" s="213"/>
      <c r="H59" s="213"/>
      <c r="I59" s="213"/>
      <c r="J59" s="213"/>
      <c r="K59" s="213"/>
      <c r="L59" s="213"/>
      <c r="M59" s="213"/>
      <c r="N59" s="213"/>
      <c r="O59" s="213"/>
      <c r="P59" s="213"/>
      <c r="Q59" s="213"/>
      <c r="R59" s="214"/>
    </row>
    <row r="60" spans="1:18" ht="14.15" customHeight="1" x14ac:dyDescent="0.3">
      <c r="A60" s="212" t="s">
        <v>153</v>
      </c>
      <c r="B60" s="213"/>
      <c r="C60" s="213"/>
      <c r="D60" s="214"/>
      <c r="E60" s="212" t="s">
        <v>153</v>
      </c>
      <c r="F60" s="213"/>
      <c r="G60" s="213"/>
      <c r="H60" s="213"/>
      <c r="I60" s="213"/>
      <c r="J60" s="213"/>
      <c r="K60" s="213"/>
      <c r="L60" s="213"/>
      <c r="M60" s="213"/>
      <c r="N60" s="213"/>
      <c r="O60" s="213"/>
      <c r="P60" s="213"/>
      <c r="Q60" s="213"/>
      <c r="R60" s="214"/>
    </row>
    <row r="61" spans="1:18" ht="28.4" customHeight="1" x14ac:dyDescent="0.3">
      <c r="A61" s="202" t="s">
        <v>367</v>
      </c>
      <c r="B61" s="206"/>
      <c r="C61" s="203"/>
      <c r="D61" s="80"/>
      <c r="E61" s="193" t="s">
        <v>369</v>
      </c>
      <c r="F61" s="207"/>
      <c r="G61" s="207"/>
      <c r="H61" s="207"/>
      <c r="I61" s="207"/>
      <c r="J61" s="207"/>
      <c r="K61" s="207"/>
      <c r="L61" s="207"/>
      <c r="M61" s="207"/>
      <c r="N61" s="207"/>
      <c r="O61" s="207"/>
      <c r="P61" s="207"/>
      <c r="Q61" s="194"/>
      <c r="R61" s="77"/>
    </row>
    <row r="62" spans="1:18" ht="28.4" customHeight="1" x14ac:dyDescent="0.3">
      <c r="A62" s="193" t="s">
        <v>368</v>
      </c>
      <c r="B62" s="207"/>
      <c r="C62" s="194"/>
      <c r="D62" s="80"/>
      <c r="E62" s="193" t="s">
        <v>370</v>
      </c>
      <c r="F62" s="207"/>
      <c r="G62" s="207"/>
      <c r="H62" s="207"/>
      <c r="I62" s="207"/>
      <c r="J62" s="207"/>
      <c r="K62" s="207"/>
      <c r="L62" s="207"/>
      <c r="M62" s="207"/>
      <c r="N62" s="207"/>
      <c r="O62" s="207"/>
      <c r="P62" s="207"/>
      <c r="Q62" s="194"/>
      <c r="R62" s="77" t="s">
        <v>93</v>
      </c>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218" t="s">
        <v>154</v>
      </c>
      <c r="B64" s="219"/>
      <c r="C64" s="219"/>
      <c r="D64" s="219"/>
      <c r="E64" s="219"/>
      <c r="F64" s="219"/>
      <c r="G64" s="219"/>
      <c r="H64" s="219"/>
      <c r="I64" s="219"/>
      <c r="J64" s="219"/>
      <c r="K64" s="219"/>
      <c r="L64" s="219"/>
      <c r="M64" s="219"/>
      <c r="N64" s="219"/>
      <c r="O64" s="219"/>
      <c r="P64" s="219"/>
      <c r="Q64" s="219"/>
      <c r="R64" s="220"/>
    </row>
    <row r="65" spans="1:18" ht="13.9" customHeight="1" x14ac:dyDescent="0.3">
      <c r="A65" s="67">
        <v>1</v>
      </c>
      <c r="B65" s="215" t="s">
        <v>378</v>
      </c>
      <c r="C65" s="216"/>
      <c r="D65" s="216"/>
      <c r="E65" s="216"/>
      <c r="F65" s="216"/>
      <c r="G65" s="216"/>
      <c r="H65" s="216"/>
      <c r="I65" s="216"/>
      <c r="J65" s="216"/>
      <c r="K65" s="216"/>
      <c r="L65" s="216"/>
      <c r="M65" s="216"/>
      <c r="N65" s="216"/>
      <c r="O65" s="216"/>
      <c r="P65" s="216"/>
      <c r="Q65" s="216"/>
      <c r="R65" s="217"/>
    </row>
    <row r="66" spans="1:18" ht="13.9" customHeight="1" x14ac:dyDescent="0.3">
      <c r="A66" s="67">
        <v>2</v>
      </c>
      <c r="B66" s="215" t="s">
        <v>379</v>
      </c>
      <c r="C66" s="216"/>
      <c r="D66" s="216"/>
      <c r="E66" s="216"/>
      <c r="F66" s="216"/>
      <c r="G66" s="216"/>
      <c r="H66" s="216"/>
      <c r="I66" s="216"/>
      <c r="J66" s="216"/>
      <c r="K66" s="216"/>
      <c r="L66" s="216"/>
      <c r="M66" s="216"/>
      <c r="N66" s="216"/>
      <c r="O66" s="216"/>
      <c r="P66" s="216"/>
      <c r="Q66" s="216"/>
      <c r="R66" s="217"/>
    </row>
    <row r="67" spans="1:18" ht="13.9" customHeight="1" x14ac:dyDescent="0.3">
      <c r="A67" s="67">
        <v>3</v>
      </c>
      <c r="B67" s="215" t="s">
        <v>380</v>
      </c>
      <c r="C67" s="216"/>
      <c r="D67" s="216"/>
      <c r="E67" s="216"/>
      <c r="F67" s="216"/>
      <c r="G67" s="216"/>
      <c r="H67" s="216"/>
      <c r="I67" s="216"/>
      <c r="J67" s="216"/>
      <c r="K67" s="216"/>
      <c r="L67" s="216"/>
      <c r="M67" s="216"/>
      <c r="N67" s="216"/>
      <c r="O67" s="216"/>
      <c r="P67" s="216"/>
      <c r="Q67" s="216"/>
      <c r="R67" s="217"/>
    </row>
    <row r="68" spans="1:18" x14ac:dyDescent="0.3">
      <c r="D68" s="161"/>
      <c r="E68" s="161"/>
      <c r="F68" s="161"/>
      <c r="G68" s="161"/>
      <c r="H68" s="161"/>
      <c r="I68" s="161"/>
      <c r="J68" s="161"/>
      <c r="K68" s="161"/>
      <c r="L68" s="161"/>
      <c r="M68" s="161"/>
      <c r="N68" s="161"/>
      <c r="O68" s="161"/>
      <c r="P68" s="161"/>
      <c r="Q68" s="161"/>
    </row>
    <row r="69" spans="1:18" ht="14.5" x14ac:dyDescent="0.35">
      <c r="D69" s="161"/>
      <c r="E69" s="161"/>
      <c r="F69" s="161"/>
      <c r="G69" s="162"/>
      <c r="H69" s="162"/>
      <c r="I69" s="163"/>
      <c r="J69" s="164"/>
      <c r="K69" s="164"/>
      <c r="L69" s="164"/>
      <c r="M69" s="164"/>
      <c r="N69" s="164"/>
      <c r="O69" s="164"/>
      <c r="P69" s="161"/>
      <c r="Q69" s="161"/>
    </row>
    <row r="70" spans="1:18" x14ac:dyDescent="0.3">
      <c r="D70" s="161"/>
      <c r="E70" s="161"/>
      <c r="F70" s="161"/>
      <c r="G70" s="161"/>
      <c r="H70" s="161"/>
      <c r="I70" s="161"/>
      <c r="J70" s="161"/>
      <c r="K70" s="161"/>
      <c r="L70" s="161"/>
      <c r="M70" s="161"/>
      <c r="N70" s="161"/>
      <c r="O70" s="161"/>
      <c r="P70" s="161"/>
      <c r="Q70" s="161"/>
    </row>
    <row r="71" spans="1:18" x14ac:dyDescent="0.3">
      <c r="D71" s="161"/>
      <c r="E71" s="161"/>
      <c r="F71" s="161"/>
      <c r="G71" s="162"/>
      <c r="H71" s="162"/>
      <c r="I71" s="165"/>
      <c r="J71" s="166"/>
      <c r="K71" s="166"/>
      <c r="L71" s="166"/>
      <c r="M71" s="166"/>
      <c r="N71" s="166"/>
      <c r="O71" s="166"/>
      <c r="P71" s="161"/>
      <c r="Q71" s="161"/>
    </row>
    <row r="72" spans="1:18" x14ac:dyDescent="0.3">
      <c r="D72" s="161"/>
      <c r="E72" s="161"/>
      <c r="F72" s="161"/>
      <c r="G72" s="161"/>
      <c r="H72" s="161"/>
      <c r="I72" s="161"/>
      <c r="J72" s="161"/>
      <c r="K72" s="161"/>
      <c r="L72" s="161"/>
      <c r="M72" s="161"/>
      <c r="N72" s="161"/>
      <c r="O72" s="161"/>
      <c r="P72" s="161"/>
      <c r="Q72" s="161"/>
    </row>
    <row r="73" spans="1:18" x14ac:dyDescent="0.3">
      <c r="D73" s="161"/>
      <c r="E73" s="161"/>
      <c r="F73" s="161"/>
      <c r="G73" s="162"/>
      <c r="H73" s="162"/>
      <c r="I73" s="162"/>
      <c r="J73" s="162"/>
      <c r="K73" s="162"/>
      <c r="L73" s="162"/>
      <c r="M73" s="162"/>
      <c r="N73" s="162"/>
      <c r="O73" s="162"/>
      <c r="P73" s="162"/>
      <c r="Q73" s="162"/>
    </row>
    <row r="74" spans="1:18" x14ac:dyDescent="0.3">
      <c r="D74" s="161"/>
      <c r="E74" s="161"/>
      <c r="F74" s="161"/>
      <c r="G74" s="161"/>
      <c r="H74" s="161"/>
      <c r="I74" s="161"/>
      <c r="J74" s="161"/>
      <c r="K74" s="161"/>
      <c r="L74" s="161"/>
      <c r="M74" s="161"/>
      <c r="N74" s="161"/>
      <c r="O74" s="161"/>
      <c r="P74" s="161"/>
      <c r="Q74" s="161"/>
    </row>
    <row r="75" spans="1:18" x14ac:dyDescent="0.3">
      <c r="D75" s="161"/>
      <c r="E75" s="161"/>
      <c r="F75" s="161"/>
      <c r="G75" s="162"/>
      <c r="H75" s="162"/>
      <c r="I75" s="161"/>
      <c r="J75" s="161"/>
      <c r="K75" s="161"/>
      <c r="L75" s="161"/>
      <c r="M75" s="161"/>
      <c r="N75" s="161"/>
      <c r="O75" s="161"/>
      <c r="P75" s="161"/>
      <c r="Q75" s="161"/>
    </row>
    <row r="76" spans="1:18" x14ac:dyDescent="0.3">
      <c r="D76" s="161"/>
      <c r="E76" s="161"/>
      <c r="F76" s="161"/>
      <c r="G76" s="161"/>
      <c r="H76" s="161"/>
      <c r="I76" s="161"/>
      <c r="J76" s="161"/>
      <c r="K76" s="161"/>
      <c r="L76" s="161"/>
      <c r="M76" s="161"/>
      <c r="N76" s="161"/>
      <c r="O76" s="161"/>
      <c r="P76" s="161"/>
      <c r="Q76" s="161"/>
    </row>
    <row r="77" spans="1:18" x14ac:dyDescent="0.3">
      <c r="D77" s="161"/>
      <c r="E77" s="161"/>
      <c r="F77" s="161"/>
      <c r="G77" s="161"/>
      <c r="H77" s="161"/>
      <c r="I77" s="161"/>
      <c r="J77" s="161"/>
      <c r="K77" s="161"/>
      <c r="L77" s="161"/>
      <c r="M77" s="161"/>
      <c r="N77" s="161"/>
      <c r="O77" s="161"/>
      <c r="P77" s="161"/>
      <c r="Q77" s="161"/>
    </row>
  </sheetData>
  <sheetProtection sheet="1" objects="1" scenarios="1"/>
  <mergeCells count="88">
    <mergeCell ref="B66:R66"/>
    <mergeCell ref="B67:R67"/>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2:D22"/>
    <mergeCell ref="C24:D24"/>
    <mergeCell ref="B25:B30"/>
    <mergeCell ref="C25:D25"/>
    <mergeCell ref="C26:D26"/>
    <mergeCell ref="C27:D27"/>
    <mergeCell ref="C28:D28"/>
    <mergeCell ref="C29:D29"/>
    <mergeCell ref="C30:D30"/>
    <mergeCell ref="B21:B24"/>
    <mergeCell ref="C21:D21"/>
    <mergeCell ref="B7:R7"/>
    <mergeCell ref="C9:D9"/>
    <mergeCell ref="E9:F9"/>
    <mergeCell ref="G9:M9"/>
    <mergeCell ref="N9:P9"/>
    <mergeCell ref="Q9:R9"/>
    <mergeCell ref="A10:B10"/>
    <mergeCell ref="C10:D11"/>
    <mergeCell ref="E10:E11"/>
    <mergeCell ref="F10:F11"/>
    <mergeCell ref="G10:G11"/>
    <mergeCell ref="A11:B11"/>
  </mergeCells>
  <pageMargins left="0.78740157480314965" right="0.78740157480314965" top="0.39370078740157483" bottom="0.39370078740157483" header="0.51181102362204722" footer="0.31496062992125984"/>
  <pageSetup paperSize="8" scale="8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5" zoomScaleNormal="85" zoomScaleSheetLayoutView="100" workbookViewId="0">
      <selection activeCell="A5" sqref="A5"/>
    </sheetView>
  </sheetViews>
  <sheetFormatPr defaultColWidth="9.26953125" defaultRowHeight="14" x14ac:dyDescent="0.3"/>
  <cols>
    <col min="1" max="1" width="36.54296875" style="105" customWidth="1"/>
    <col min="2" max="2" width="85" style="105" bestFit="1" customWidth="1"/>
    <col min="3" max="3" width="13.453125" style="105" bestFit="1" customWidth="1"/>
    <col min="4" max="5" width="9.26953125" style="105"/>
    <col min="6" max="6" width="11" style="105" customWidth="1"/>
    <col min="7" max="7" width="9.26953125" style="105"/>
    <col min="8" max="8" width="10" style="105" customWidth="1"/>
    <col min="9" max="16384" width="9.26953125" style="105"/>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3" t="s">
        <v>366</v>
      </c>
      <c r="B5" s="84"/>
      <c r="C5" s="84"/>
      <c r="D5" s="84"/>
      <c r="E5" s="84"/>
      <c r="F5" s="85"/>
      <c r="G5" s="85"/>
      <c r="H5" s="85"/>
      <c r="I5" s="85"/>
    </row>
    <row r="6" spans="1:9" x14ac:dyDescent="0.3">
      <c r="A6" s="85"/>
      <c r="B6" s="129"/>
      <c r="C6" s="85"/>
      <c r="D6" s="85"/>
      <c r="E6" s="85"/>
      <c r="F6" s="85"/>
      <c r="G6" s="85"/>
      <c r="H6" s="85"/>
      <c r="I6" s="85"/>
    </row>
    <row r="7" spans="1:9" x14ac:dyDescent="0.3">
      <c r="A7" s="229"/>
      <c r="B7" s="229"/>
      <c r="C7" s="85"/>
      <c r="D7" s="85"/>
      <c r="E7" s="85"/>
      <c r="F7" s="106"/>
      <c r="G7" s="106"/>
      <c r="H7" s="106"/>
      <c r="I7" s="106"/>
    </row>
    <row r="8" spans="1:9" x14ac:dyDescent="0.3">
      <c r="A8" s="85"/>
      <c r="B8" s="129"/>
      <c r="C8" s="85"/>
      <c r="D8" s="85"/>
      <c r="E8" s="85"/>
      <c r="F8" s="85"/>
      <c r="G8" s="85"/>
      <c r="H8" s="85"/>
      <c r="I8" s="85"/>
    </row>
    <row r="9" spans="1:9" x14ac:dyDescent="0.3">
      <c r="A9" s="85"/>
      <c r="B9" s="129"/>
      <c r="C9" s="85"/>
      <c r="D9" s="85"/>
      <c r="E9" s="85"/>
      <c r="F9" s="85"/>
      <c r="G9" s="85"/>
      <c r="H9" s="85"/>
      <c r="I9" s="85"/>
    </row>
    <row r="10" spans="1:9" x14ac:dyDescent="0.3">
      <c r="A10" s="85"/>
      <c r="B10" s="129"/>
      <c r="C10" s="85"/>
      <c r="D10" s="85"/>
      <c r="E10" s="85"/>
      <c r="F10" s="85"/>
      <c r="G10" s="85"/>
      <c r="H10" s="85"/>
      <c r="I10" s="85"/>
    </row>
    <row r="11" spans="1:9" x14ac:dyDescent="0.3">
      <c r="A11" s="112" t="s">
        <v>198</v>
      </c>
      <c r="B11" s="129"/>
      <c r="C11" s="85"/>
      <c r="D11" s="85"/>
      <c r="E11" s="85"/>
      <c r="F11" s="85"/>
      <c r="G11" s="85"/>
      <c r="H11" s="85"/>
      <c r="I11" s="85"/>
    </row>
    <row r="12" spans="1:9" x14ac:dyDescent="0.3">
      <c r="A12" s="85" t="s">
        <v>199</v>
      </c>
      <c r="B12" s="129"/>
      <c r="C12" s="85"/>
      <c r="D12" s="85"/>
      <c r="E12" s="85"/>
      <c r="F12" s="85"/>
      <c r="G12" s="85"/>
      <c r="H12" s="85"/>
      <c r="I12" s="85"/>
    </row>
    <row r="13" spans="1:9" x14ac:dyDescent="0.3">
      <c r="A13" s="85"/>
      <c r="B13" s="129"/>
      <c r="C13" s="85"/>
      <c r="D13" s="85"/>
      <c r="E13" s="85"/>
      <c r="F13" s="85"/>
      <c r="G13" s="85"/>
      <c r="H13" s="85"/>
      <c r="I13" s="85"/>
    </row>
    <row r="14" spans="1:9" x14ac:dyDescent="0.3">
      <c r="A14" s="85"/>
      <c r="B14" s="129"/>
      <c r="C14" s="112" t="s">
        <v>324</v>
      </c>
      <c r="D14" s="85"/>
      <c r="E14" s="85"/>
      <c r="F14" s="85"/>
      <c r="G14" s="85"/>
      <c r="H14" s="85"/>
      <c r="I14" s="85"/>
    </row>
    <row r="15" spans="1:9" x14ac:dyDescent="0.3">
      <c r="A15" s="128" t="s">
        <v>358</v>
      </c>
      <c r="B15" s="130" t="s">
        <v>250</v>
      </c>
      <c r="C15" s="121"/>
      <c r="D15" s="122"/>
      <c r="E15" s="85"/>
      <c r="F15" s="85"/>
      <c r="G15" s="85"/>
      <c r="H15" s="85"/>
      <c r="I15" s="85"/>
    </row>
    <row r="16" spans="1:9" ht="13.9" customHeight="1" x14ac:dyDescent="0.3">
      <c r="A16" s="225" t="s">
        <v>319</v>
      </c>
      <c r="B16" s="127" t="s">
        <v>251</v>
      </c>
      <c r="C16" s="123"/>
      <c r="D16" s="122"/>
      <c r="E16" s="85"/>
      <c r="F16" s="85"/>
      <c r="G16" s="85"/>
      <c r="H16" s="85"/>
      <c r="I16" s="85"/>
    </row>
    <row r="17" spans="1:9" ht="13.9" customHeight="1" x14ac:dyDescent="0.3">
      <c r="A17" s="226"/>
      <c r="B17" s="127" t="s">
        <v>252</v>
      </c>
      <c r="C17" s="123"/>
      <c r="D17" s="122"/>
      <c r="E17" s="85"/>
      <c r="F17" s="85"/>
      <c r="G17" s="85"/>
      <c r="H17" s="85"/>
      <c r="I17" s="85"/>
    </row>
    <row r="18" spans="1:9" x14ac:dyDescent="0.3">
      <c r="A18" s="227"/>
      <c r="B18" s="127" t="s">
        <v>249</v>
      </c>
      <c r="C18" s="123"/>
      <c r="D18" s="122"/>
      <c r="E18" s="85"/>
      <c r="F18" s="85"/>
      <c r="G18" s="85"/>
      <c r="H18" s="85"/>
      <c r="I18" s="85"/>
    </row>
    <row r="19" spans="1:9" ht="13.9" customHeight="1" x14ac:dyDescent="0.3">
      <c r="A19" s="228" t="s">
        <v>320</v>
      </c>
      <c r="B19" s="127" t="s">
        <v>253</v>
      </c>
      <c r="C19" s="123" t="s">
        <v>200</v>
      </c>
      <c r="D19" s="122"/>
      <c r="E19" s="85"/>
      <c r="F19" s="85"/>
      <c r="G19" s="85"/>
      <c r="H19" s="85"/>
      <c r="I19" s="85"/>
    </row>
    <row r="20" spans="1:9" ht="15.65" customHeight="1" x14ac:dyDescent="0.3">
      <c r="A20" s="228"/>
      <c r="B20" s="127" t="s">
        <v>254</v>
      </c>
      <c r="C20" s="123" t="s">
        <v>201</v>
      </c>
      <c r="D20" s="122"/>
      <c r="E20" s="85"/>
      <c r="F20" s="85"/>
      <c r="G20" s="85"/>
      <c r="H20" s="85"/>
      <c r="I20" s="85"/>
    </row>
    <row r="21" spans="1:9" x14ac:dyDescent="0.3">
      <c r="A21" s="228"/>
      <c r="B21" s="127" t="s">
        <v>332</v>
      </c>
      <c r="C21" s="123" t="s">
        <v>202</v>
      </c>
      <c r="D21" s="122"/>
      <c r="E21" s="85"/>
      <c r="F21" s="85"/>
      <c r="G21" s="85"/>
      <c r="H21" s="85"/>
      <c r="I21" s="85"/>
    </row>
    <row r="22" spans="1:9" x14ac:dyDescent="0.3">
      <c r="A22" s="228"/>
      <c r="B22" s="127" t="s">
        <v>255</v>
      </c>
      <c r="C22" s="123" t="s">
        <v>203</v>
      </c>
      <c r="D22" s="122"/>
      <c r="E22" s="85"/>
      <c r="F22" s="85"/>
      <c r="G22" s="85"/>
      <c r="H22" s="85"/>
      <c r="I22" s="85"/>
    </row>
    <row r="23" spans="1:9" x14ac:dyDescent="0.3">
      <c r="A23" s="228"/>
      <c r="B23" s="127" t="s">
        <v>333</v>
      </c>
      <c r="C23" s="123" t="s">
        <v>204</v>
      </c>
      <c r="D23" s="122"/>
      <c r="E23" s="85"/>
      <c r="F23" s="85"/>
      <c r="G23" s="85"/>
      <c r="H23" s="85"/>
      <c r="I23" s="85"/>
    </row>
    <row r="24" spans="1:9" x14ac:dyDescent="0.3">
      <c r="A24" s="228"/>
      <c r="B24" s="127" t="s">
        <v>334</v>
      </c>
      <c r="C24" s="123" t="s">
        <v>205</v>
      </c>
      <c r="D24" s="122"/>
      <c r="E24" s="85"/>
      <c r="F24" s="85"/>
      <c r="G24" s="85"/>
      <c r="H24" s="85"/>
      <c r="I24" s="85"/>
    </row>
    <row r="25" spans="1:9" x14ac:dyDescent="0.3">
      <c r="A25" s="228"/>
      <c r="B25" s="127" t="s">
        <v>335</v>
      </c>
      <c r="C25" s="123" t="s">
        <v>206</v>
      </c>
      <c r="D25" s="122"/>
      <c r="E25" s="85"/>
      <c r="F25" s="85"/>
      <c r="G25" s="85"/>
      <c r="H25" s="85"/>
      <c r="I25" s="85"/>
    </row>
    <row r="26" spans="1:9" x14ac:dyDescent="0.3">
      <c r="A26" s="228"/>
      <c r="B26" s="127" t="s">
        <v>256</v>
      </c>
      <c r="C26" s="123" t="s">
        <v>207</v>
      </c>
      <c r="D26" s="122"/>
      <c r="E26" s="85"/>
      <c r="F26" s="85"/>
      <c r="G26" s="85"/>
      <c r="H26" s="85"/>
      <c r="I26" s="85"/>
    </row>
    <row r="27" spans="1:9" x14ac:dyDescent="0.3">
      <c r="A27" s="228"/>
      <c r="B27" s="127" t="s">
        <v>257</v>
      </c>
      <c r="C27" s="123" t="s">
        <v>208</v>
      </c>
      <c r="D27" s="122"/>
      <c r="E27" s="85"/>
      <c r="F27" s="85"/>
      <c r="G27" s="85"/>
      <c r="H27" s="85"/>
      <c r="I27" s="85"/>
    </row>
    <row r="28" spans="1:9" x14ac:dyDescent="0.3">
      <c r="A28" s="228"/>
      <c r="B28" s="127" t="s">
        <v>258</v>
      </c>
      <c r="C28" s="123" t="s">
        <v>209</v>
      </c>
      <c r="D28" s="124"/>
      <c r="E28" s="85"/>
      <c r="F28" s="85"/>
      <c r="G28" s="85"/>
      <c r="H28" s="85"/>
      <c r="I28" s="85"/>
    </row>
    <row r="29" spans="1:9" ht="13.9" customHeight="1" x14ac:dyDescent="0.3">
      <c r="A29" s="230" t="s">
        <v>321</v>
      </c>
      <c r="B29" s="127" t="s">
        <v>259</v>
      </c>
      <c r="C29" s="123" t="s">
        <v>210</v>
      </c>
      <c r="D29" s="122"/>
      <c r="E29" s="85"/>
      <c r="F29" s="85"/>
      <c r="G29" s="85"/>
      <c r="H29" s="85"/>
      <c r="I29" s="85"/>
    </row>
    <row r="30" spans="1:9" x14ac:dyDescent="0.3">
      <c r="A30" s="230"/>
      <c r="B30" s="127" t="s">
        <v>260</v>
      </c>
      <c r="C30" s="123" t="s">
        <v>211</v>
      </c>
      <c r="D30" s="122"/>
      <c r="E30" s="85"/>
      <c r="F30" s="85"/>
      <c r="G30" s="85"/>
      <c r="H30" s="85"/>
      <c r="I30" s="85"/>
    </row>
    <row r="31" spans="1:9" x14ac:dyDescent="0.3">
      <c r="A31" s="230"/>
      <c r="B31" s="127" t="s">
        <v>330</v>
      </c>
      <c r="C31" s="123" t="s">
        <v>212</v>
      </c>
      <c r="D31" s="122"/>
      <c r="E31" s="86"/>
      <c r="F31" s="4"/>
      <c r="G31" s="4"/>
      <c r="H31" s="4"/>
    </row>
    <row r="32" spans="1:9" ht="15.5" x14ac:dyDescent="0.3">
      <c r="A32" s="230"/>
      <c r="B32" s="127" t="s">
        <v>336</v>
      </c>
      <c r="C32" s="123" t="s">
        <v>213</v>
      </c>
      <c r="D32" s="125"/>
      <c r="E32" s="94"/>
      <c r="F32" s="4"/>
      <c r="G32" s="4"/>
      <c r="H32" s="4"/>
    </row>
    <row r="33" spans="1:4" x14ac:dyDescent="0.3">
      <c r="A33" s="230"/>
      <c r="B33" s="127" t="s">
        <v>337</v>
      </c>
      <c r="C33" s="123" t="s">
        <v>214</v>
      </c>
      <c r="D33" s="122"/>
    </row>
    <row r="34" spans="1:4" x14ac:dyDescent="0.3">
      <c r="A34" s="230"/>
      <c r="B34" s="127" t="s">
        <v>261</v>
      </c>
      <c r="C34" s="123" t="s">
        <v>215</v>
      </c>
      <c r="D34" s="122" t="s">
        <v>93</v>
      </c>
    </row>
    <row r="35" spans="1:4" x14ac:dyDescent="0.3">
      <c r="A35" s="230"/>
      <c r="B35" s="127" t="s">
        <v>338</v>
      </c>
      <c r="C35" s="123" t="s">
        <v>216</v>
      </c>
      <c r="D35" s="122"/>
    </row>
    <row r="36" spans="1:4" x14ac:dyDescent="0.3">
      <c r="A36" s="224" t="s">
        <v>322</v>
      </c>
      <c r="B36" s="127" t="s">
        <v>351</v>
      </c>
      <c r="C36" s="123" t="s">
        <v>217</v>
      </c>
      <c r="D36" s="122"/>
    </row>
    <row r="37" spans="1:4" x14ac:dyDescent="0.3">
      <c r="A37" s="224"/>
      <c r="B37" s="127" t="s">
        <v>352</v>
      </c>
      <c r="C37" s="123" t="s">
        <v>218</v>
      </c>
      <c r="D37" s="122"/>
    </row>
    <row r="38" spans="1:4" x14ac:dyDescent="0.3">
      <c r="A38" s="224"/>
      <c r="B38" s="127" t="s">
        <v>353</v>
      </c>
      <c r="C38" s="123" t="s">
        <v>219</v>
      </c>
      <c r="D38" s="122"/>
    </row>
    <row r="39" spans="1:4" x14ac:dyDescent="0.3">
      <c r="A39" s="224"/>
      <c r="B39" s="127" t="s">
        <v>339</v>
      </c>
      <c r="C39" s="123" t="s">
        <v>220</v>
      </c>
      <c r="D39" s="122"/>
    </row>
    <row r="40" spans="1:4" x14ac:dyDescent="0.3">
      <c r="A40" s="224"/>
      <c r="B40" s="127" t="s">
        <v>262</v>
      </c>
      <c r="C40" s="123" t="s">
        <v>221</v>
      </c>
      <c r="D40" s="122"/>
    </row>
    <row r="41" spans="1:4" x14ac:dyDescent="0.3">
      <c r="A41" s="224"/>
      <c r="B41" s="127" t="s">
        <v>341</v>
      </c>
      <c r="C41" s="123" t="s">
        <v>222</v>
      </c>
      <c r="D41" s="126"/>
    </row>
    <row r="42" spans="1:4" x14ac:dyDescent="0.3">
      <c r="A42" s="224"/>
      <c r="B42" s="127" t="s">
        <v>340</v>
      </c>
      <c r="C42" s="123" t="s">
        <v>223</v>
      </c>
      <c r="D42" s="122"/>
    </row>
    <row r="43" spans="1:4" x14ac:dyDescent="0.3">
      <c r="A43" s="224"/>
      <c r="B43" s="127" t="s">
        <v>263</v>
      </c>
      <c r="C43" s="123" t="s">
        <v>224</v>
      </c>
      <c r="D43" s="122"/>
    </row>
    <row r="44" spans="1:4" x14ac:dyDescent="0.3">
      <c r="A44" s="224"/>
      <c r="B44" s="127" t="s">
        <v>264</v>
      </c>
      <c r="C44" s="123" t="s">
        <v>225</v>
      </c>
      <c r="D44" s="124"/>
    </row>
    <row r="45" spans="1:4" x14ac:dyDescent="0.3">
      <c r="A45" s="224"/>
      <c r="B45" s="127" t="s">
        <v>265</v>
      </c>
      <c r="C45" s="123" t="s">
        <v>226</v>
      </c>
      <c r="D45" s="124"/>
    </row>
    <row r="46" spans="1:4" x14ac:dyDescent="0.3">
      <c r="A46" s="224"/>
      <c r="B46" s="127" t="s">
        <v>246</v>
      </c>
      <c r="C46" s="123" t="s">
        <v>227</v>
      </c>
      <c r="D46" s="124"/>
    </row>
    <row r="47" spans="1:4" x14ac:dyDescent="0.3">
      <c r="A47" s="224"/>
      <c r="B47" s="127" t="s">
        <v>342</v>
      </c>
      <c r="C47" s="123" t="s">
        <v>228</v>
      </c>
      <c r="D47" s="124"/>
    </row>
    <row r="48" spans="1:4" x14ac:dyDescent="0.3">
      <c r="A48" s="224"/>
      <c r="B48" s="127" t="s">
        <v>247</v>
      </c>
      <c r="C48" s="123" t="s">
        <v>229</v>
      </c>
      <c r="D48" s="124"/>
    </row>
    <row r="49" spans="1:4" x14ac:dyDescent="0.3">
      <c r="A49" s="224"/>
      <c r="B49" s="127" t="s">
        <v>266</v>
      </c>
      <c r="C49" s="123" t="s">
        <v>230</v>
      </c>
      <c r="D49" s="122"/>
    </row>
    <row r="50" spans="1:4" x14ac:dyDescent="0.3">
      <c r="A50" s="224" t="s">
        <v>326</v>
      </c>
      <c r="B50" s="127" t="s">
        <v>343</v>
      </c>
      <c r="C50" s="123" t="s">
        <v>231</v>
      </c>
      <c r="D50" s="124"/>
    </row>
    <row r="51" spans="1:4" ht="13.9" customHeight="1" x14ac:dyDescent="0.3">
      <c r="A51" s="224"/>
      <c r="B51" s="127" t="s">
        <v>344</v>
      </c>
      <c r="C51" s="123" t="s">
        <v>232</v>
      </c>
      <c r="D51" s="124"/>
    </row>
    <row r="52" spans="1:4" ht="13.9" customHeight="1" x14ac:dyDescent="0.3">
      <c r="A52" s="224"/>
      <c r="B52" s="127" t="s">
        <v>345</v>
      </c>
      <c r="C52" s="123" t="s">
        <v>233</v>
      </c>
      <c r="D52" s="124"/>
    </row>
    <row r="53" spans="1:4" ht="13.9" customHeight="1" x14ac:dyDescent="0.3">
      <c r="A53" s="224"/>
      <c r="B53" s="127" t="s">
        <v>346</v>
      </c>
      <c r="C53" s="123" t="s">
        <v>234</v>
      </c>
      <c r="D53" s="124"/>
    </row>
    <row r="54" spans="1:4" ht="13.9" customHeight="1" x14ac:dyDescent="0.3">
      <c r="A54" s="224" t="s">
        <v>325</v>
      </c>
      <c r="B54" s="127" t="s">
        <v>347</v>
      </c>
      <c r="C54" s="123" t="s">
        <v>235</v>
      </c>
      <c r="D54" s="124"/>
    </row>
    <row r="55" spans="1:4" ht="13.9" customHeight="1" x14ac:dyDescent="0.3">
      <c r="A55" s="224"/>
      <c r="B55" s="127" t="s">
        <v>273</v>
      </c>
      <c r="C55" s="123" t="s">
        <v>236</v>
      </c>
      <c r="D55" s="124"/>
    </row>
    <row r="56" spans="1:4" ht="13.9" customHeight="1" x14ac:dyDescent="0.3">
      <c r="A56" s="224"/>
      <c r="B56" s="127" t="s">
        <v>274</v>
      </c>
      <c r="C56" s="123" t="s">
        <v>237</v>
      </c>
      <c r="D56" s="124"/>
    </row>
    <row r="57" spans="1:4" ht="13.9" customHeight="1" x14ac:dyDescent="0.3">
      <c r="A57" s="224"/>
      <c r="B57" s="127" t="s">
        <v>275</v>
      </c>
      <c r="C57" s="123" t="s">
        <v>238</v>
      </c>
      <c r="D57" s="124"/>
    </row>
    <row r="58" spans="1:4" ht="13.9" customHeight="1" x14ac:dyDescent="0.3">
      <c r="A58" s="224"/>
      <c r="B58" s="127" t="s">
        <v>276</v>
      </c>
      <c r="C58" s="123" t="s">
        <v>239</v>
      </c>
      <c r="D58" s="124"/>
    </row>
    <row r="59" spans="1:4" ht="13.9" customHeight="1" x14ac:dyDescent="0.3">
      <c r="A59" s="224" t="s">
        <v>323</v>
      </c>
      <c r="B59" s="127" t="s">
        <v>348</v>
      </c>
      <c r="C59" s="123"/>
      <c r="D59" s="124"/>
    </row>
    <row r="60" spans="1:4" ht="13.9" customHeight="1" x14ac:dyDescent="0.3">
      <c r="A60" s="224"/>
      <c r="B60" s="127" t="s">
        <v>277</v>
      </c>
      <c r="C60" s="123"/>
      <c r="D60" s="122"/>
    </row>
    <row r="61" spans="1:4" ht="13.9" customHeight="1" x14ac:dyDescent="0.3">
      <c r="A61" s="224"/>
      <c r="B61" s="127" t="s">
        <v>278</v>
      </c>
      <c r="C61" s="123"/>
      <c r="D61" s="122"/>
    </row>
    <row r="62" spans="1:4" ht="13.9" customHeight="1" x14ac:dyDescent="0.3">
      <c r="A62" s="224"/>
      <c r="B62" s="127" t="s">
        <v>279</v>
      </c>
      <c r="C62" s="123"/>
      <c r="D62" s="122"/>
    </row>
    <row r="63" spans="1:4" ht="13.9" customHeight="1" x14ac:dyDescent="0.3">
      <c r="A63" s="224"/>
      <c r="B63" s="127" t="s">
        <v>280</v>
      </c>
      <c r="C63" s="123"/>
      <c r="D63" s="122"/>
    </row>
    <row r="64" spans="1:4" ht="13.9" customHeight="1" x14ac:dyDescent="0.3">
      <c r="A64" s="224"/>
      <c r="B64" s="127" t="s">
        <v>281</v>
      </c>
      <c r="C64" s="123"/>
      <c r="D64" s="122"/>
    </row>
    <row r="65" spans="1:4" ht="13.9" customHeight="1" x14ac:dyDescent="0.3">
      <c r="A65" s="224"/>
      <c r="B65" s="127" t="s">
        <v>282</v>
      </c>
      <c r="C65" s="123"/>
      <c r="D65" s="122"/>
    </row>
    <row r="66" spans="1:4" ht="13.9" customHeight="1" x14ac:dyDescent="0.3">
      <c r="A66" s="224"/>
      <c r="B66" s="127" t="s">
        <v>283</v>
      </c>
      <c r="C66" s="123"/>
      <c r="D66" s="122"/>
    </row>
    <row r="67" spans="1:4" ht="13.9" customHeight="1" x14ac:dyDescent="0.3">
      <c r="A67" s="224"/>
      <c r="B67" s="127" t="s">
        <v>284</v>
      </c>
      <c r="C67" s="123"/>
      <c r="D67" s="122"/>
    </row>
    <row r="68" spans="1:4" ht="13.9" customHeight="1" x14ac:dyDescent="0.3">
      <c r="A68" s="224"/>
      <c r="B68" s="127" t="s">
        <v>285</v>
      </c>
      <c r="C68" s="123"/>
      <c r="D68" s="122"/>
    </row>
    <row r="69" spans="1:4" ht="13.9" customHeight="1" x14ac:dyDescent="0.3">
      <c r="A69" s="224"/>
      <c r="B69" s="127" t="s">
        <v>286</v>
      </c>
      <c r="C69" s="123"/>
      <c r="D69" s="122"/>
    </row>
    <row r="70" spans="1:4" ht="13.9" customHeight="1" x14ac:dyDescent="0.3">
      <c r="A70" s="224"/>
      <c r="B70" s="127" t="s">
        <v>287</v>
      </c>
      <c r="C70" s="123"/>
      <c r="D70" s="122"/>
    </row>
    <row r="71" spans="1:4" ht="13.9" customHeight="1" x14ac:dyDescent="0.3">
      <c r="A71" s="224"/>
      <c r="B71" s="127" t="s">
        <v>288</v>
      </c>
      <c r="C71" s="123"/>
      <c r="D71" s="122"/>
    </row>
    <row r="72" spans="1:4" ht="13.9" customHeight="1" x14ac:dyDescent="0.3">
      <c r="A72" s="224"/>
      <c r="B72" s="127" t="s">
        <v>289</v>
      </c>
      <c r="C72" s="123"/>
      <c r="D72" s="122"/>
    </row>
    <row r="73" spans="1:4" ht="13.9" customHeight="1" x14ac:dyDescent="0.3">
      <c r="A73" s="224"/>
      <c r="B73" s="127" t="s">
        <v>290</v>
      </c>
      <c r="C73" s="123"/>
      <c r="D73" s="122"/>
    </row>
    <row r="74" spans="1:4" ht="13.9" customHeight="1" x14ac:dyDescent="0.3">
      <c r="A74" s="224"/>
      <c r="B74" s="127" t="s">
        <v>291</v>
      </c>
      <c r="C74" s="123"/>
      <c r="D74" s="122"/>
    </row>
    <row r="75" spans="1:4" ht="13.9" customHeight="1" x14ac:dyDescent="0.3">
      <c r="A75" s="224"/>
      <c r="B75" s="127" t="s">
        <v>292</v>
      </c>
      <c r="C75" s="123"/>
      <c r="D75" s="122"/>
    </row>
    <row r="76" spans="1:4" ht="13.9" customHeight="1" x14ac:dyDescent="0.3">
      <c r="A76" s="224"/>
      <c r="B76" s="127" t="s">
        <v>293</v>
      </c>
      <c r="C76" s="123"/>
      <c r="D76" s="122"/>
    </row>
    <row r="77" spans="1:4" ht="13.9" customHeight="1" x14ac:dyDescent="0.3">
      <c r="A77" s="224"/>
      <c r="B77" s="127" t="s">
        <v>294</v>
      </c>
      <c r="C77" s="123"/>
      <c r="D77" s="122"/>
    </row>
    <row r="78" spans="1:4" ht="13.9" customHeight="1" x14ac:dyDescent="0.3">
      <c r="A78" s="224"/>
      <c r="B78" s="127" t="s">
        <v>295</v>
      </c>
      <c r="C78" s="123"/>
      <c r="D78" s="122"/>
    </row>
    <row r="79" spans="1:4" ht="13.9" customHeight="1" x14ac:dyDescent="0.3">
      <c r="A79" s="224"/>
      <c r="B79" s="127" t="s">
        <v>296</v>
      </c>
      <c r="C79" s="123"/>
      <c r="D79" s="122"/>
    </row>
    <row r="80" spans="1:4" ht="13.9" customHeight="1" x14ac:dyDescent="0.3">
      <c r="A80" s="224"/>
      <c r="B80" s="127" t="s">
        <v>297</v>
      </c>
      <c r="C80" s="123"/>
      <c r="D80" s="122"/>
    </row>
    <row r="81" spans="1:4" ht="13.9" customHeight="1" x14ac:dyDescent="0.3">
      <c r="A81" s="224"/>
      <c r="B81" s="127" t="s">
        <v>298</v>
      </c>
      <c r="C81" s="123"/>
      <c r="D81" s="122"/>
    </row>
    <row r="82" spans="1:4" ht="13.9" customHeight="1" x14ac:dyDescent="0.3">
      <c r="A82" s="224"/>
      <c r="B82" s="127" t="s">
        <v>299</v>
      </c>
      <c r="C82" s="123"/>
      <c r="D82" s="122"/>
    </row>
    <row r="83" spans="1:4" ht="13.9" customHeight="1" x14ac:dyDescent="0.3">
      <c r="A83" s="224"/>
      <c r="B83" s="127" t="s">
        <v>300</v>
      </c>
      <c r="C83" s="123"/>
      <c r="D83" s="122"/>
    </row>
    <row r="84" spans="1:4" ht="13.9" customHeight="1" x14ac:dyDescent="0.3">
      <c r="A84" s="224"/>
      <c r="B84" s="127" t="s">
        <v>301</v>
      </c>
      <c r="C84" s="123"/>
      <c r="D84" s="122"/>
    </row>
    <row r="85" spans="1:4" ht="13.9" customHeight="1" x14ac:dyDescent="0.3">
      <c r="A85" s="224"/>
      <c r="B85" s="127" t="s">
        <v>302</v>
      </c>
      <c r="C85" s="123"/>
      <c r="D85" s="122"/>
    </row>
    <row r="86" spans="1:4" ht="13.9" customHeight="1" x14ac:dyDescent="0.3">
      <c r="A86" s="224"/>
      <c r="B86" s="127" t="s">
        <v>303</v>
      </c>
      <c r="C86" s="123"/>
      <c r="D86" s="122"/>
    </row>
    <row r="87" spans="1:4" ht="13.9" customHeight="1" x14ac:dyDescent="0.3">
      <c r="A87" s="224"/>
      <c r="B87" s="127" t="s">
        <v>304</v>
      </c>
      <c r="C87" s="123"/>
      <c r="D87" s="122"/>
    </row>
    <row r="88" spans="1:4" ht="13.9" customHeight="1" x14ac:dyDescent="0.3">
      <c r="A88" s="224"/>
      <c r="B88" s="127" t="s">
        <v>305</v>
      </c>
      <c r="C88" s="123"/>
      <c r="D88" s="122"/>
    </row>
    <row r="89" spans="1:4" ht="13.9" customHeight="1" x14ac:dyDescent="0.3">
      <c r="A89" s="224"/>
      <c r="B89" s="127" t="s">
        <v>306</v>
      </c>
      <c r="C89" s="123"/>
      <c r="D89" s="122"/>
    </row>
    <row r="90" spans="1:4" ht="13.9" customHeight="1" x14ac:dyDescent="0.3">
      <c r="A90" s="224"/>
      <c r="B90" s="127" t="s">
        <v>307</v>
      </c>
      <c r="C90" s="123"/>
      <c r="D90" s="122"/>
    </row>
    <row r="91" spans="1:4" ht="13.9" customHeight="1" x14ac:dyDescent="0.3">
      <c r="A91" s="224"/>
      <c r="B91" s="127" t="s">
        <v>308</v>
      </c>
      <c r="C91" s="123"/>
      <c r="D91" s="122"/>
    </row>
    <row r="92" spans="1:4" ht="13.9" customHeight="1" x14ac:dyDescent="0.3">
      <c r="A92" s="224"/>
      <c r="B92" s="127" t="s">
        <v>309</v>
      </c>
      <c r="C92" s="123"/>
      <c r="D92" s="122"/>
    </row>
    <row r="93" spans="1:4" ht="13.9" customHeight="1" x14ac:dyDescent="0.3">
      <c r="A93" s="224"/>
      <c r="B93" s="127" t="s">
        <v>310</v>
      </c>
      <c r="C93" s="123"/>
      <c r="D93" s="122"/>
    </row>
    <row r="94" spans="1:4" ht="13.9" customHeight="1" x14ac:dyDescent="0.3">
      <c r="A94" s="224"/>
      <c r="B94" s="127" t="s">
        <v>311</v>
      </c>
      <c r="C94" s="123"/>
      <c r="D94" s="122"/>
    </row>
    <row r="95" spans="1:4" ht="13.9" customHeight="1" x14ac:dyDescent="0.3">
      <c r="A95" s="224"/>
      <c r="B95" s="127" t="s">
        <v>312</v>
      </c>
      <c r="C95" s="123"/>
      <c r="D95" s="122"/>
    </row>
    <row r="96" spans="1:4" ht="13.9" customHeight="1" x14ac:dyDescent="0.3">
      <c r="A96" s="224"/>
      <c r="B96" s="127" t="s">
        <v>313</v>
      </c>
      <c r="C96" s="123"/>
      <c r="D96" s="122"/>
    </row>
    <row r="97" spans="1:9" ht="13.9" customHeight="1" x14ac:dyDescent="0.3">
      <c r="A97" s="224"/>
      <c r="B97" s="127" t="s">
        <v>314</v>
      </c>
      <c r="C97" s="123"/>
      <c r="D97" s="122"/>
    </row>
    <row r="98" spans="1:9" ht="13.9" customHeight="1" x14ac:dyDescent="0.3">
      <c r="A98" s="224"/>
      <c r="B98" s="127" t="s">
        <v>315</v>
      </c>
      <c r="C98" s="123"/>
      <c r="D98" s="122"/>
    </row>
    <row r="99" spans="1:9" ht="13.9" customHeight="1" x14ac:dyDescent="0.3">
      <c r="A99" s="224"/>
      <c r="B99" s="127" t="s">
        <v>316</v>
      </c>
      <c r="C99" s="123"/>
      <c r="D99" s="122"/>
    </row>
    <row r="100" spans="1:9" ht="13.9" customHeight="1" x14ac:dyDescent="0.3">
      <c r="A100" s="224"/>
      <c r="B100" s="127" t="s">
        <v>317</v>
      </c>
      <c r="C100" s="123"/>
      <c r="D100" s="122"/>
    </row>
    <row r="101" spans="1:9" ht="13.9" customHeight="1" x14ac:dyDescent="0.3">
      <c r="A101" s="224"/>
      <c r="B101" s="127" t="s">
        <v>318</v>
      </c>
      <c r="C101" s="123"/>
      <c r="D101" s="122"/>
    </row>
    <row r="103" spans="1:9" x14ac:dyDescent="0.3">
      <c r="A103" s="119" t="s">
        <v>154</v>
      </c>
      <c r="B103" s="120"/>
      <c r="C103" s="120"/>
      <c r="D103" s="120"/>
    </row>
    <row r="104" spans="1:9" x14ac:dyDescent="0.3">
      <c r="A104" s="120"/>
      <c r="B104" s="221"/>
      <c r="C104" s="222"/>
      <c r="D104" s="223"/>
    </row>
    <row r="108" spans="1:9" ht="14.5" x14ac:dyDescent="0.35">
      <c r="A108" s="167"/>
      <c r="B108" s="168" t="s">
        <v>360</v>
      </c>
      <c r="C108" s="157"/>
      <c r="D108" s="158"/>
      <c r="E108" s="158"/>
      <c r="F108" s="158"/>
    </row>
    <row r="109" spans="1:9" x14ac:dyDescent="0.3">
      <c r="A109" s="169"/>
      <c r="B109" s="170"/>
    </row>
    <row r="110" spans="1:9" x14ac:dyDescent="0.3">
      <c r="A110" s="167"/>
      <c r="B110" s="168" t="s">
        <v>361</v>
      </c>
      <c r="C110" s="105" t="s">
        <v>362</v>
      </c>
      <c r="D110" s="160"/>
      <c r="E110" s="160"/>
      <c r="F110" s="160"/>
      <c r="G110" s="160"/>
      <c r="H110" s="160"/>
      <c r="I110" s="160"/>
    </row>
    <row r="111" spans="1:9" x14ac:dyDescent="0.3">
      <c r="A111" s="169"/>
      <c r="B111" s="170"/>
    </row>
    <row r="112" spans="1:9" x14ac:dyDescent="0.3">
      <c r="A112" s="167"/>
      <c r="B112" s="168" t="s">
        <v>363</v>
      </c>
      <c r="C112" s="105" t="s">
        <v>364</v>
      </c>
      <c r="D112" s="159"/>
      <c r="E112" s="159"/>
      <c r="F112" s="159"/>
      <c r="G112" s="159"/>
      <c r="H112" s="159"/>
      <c r="I112" s="159"/>
    </row>
    <row r="113" spans="1:6" x14ac:dyDescent="0.3">
      <c r="A113" s="169"/>
      <c r="B113" s="170"/>
    </row>
    <row r="114" spans="1:6" x14ac:dyDescent="0.3">
      <c r="A114" s="167"/>
      <c r="B114" s="168" t="s">
        <v>365</v>
      </c>
      <c r="C114" s="157"/>
      <c r="D114" s="157"/>
      <c r="E114" s="157"/>
      <c r="F114" s="157"/>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39370078740157483" right="0.39370078740157483" top="0.39370078740157483" bottom="0.39370078740157483" header="0.31496062992125984" footer="0.31496062992125984"/>
  <pageSetup paperSize="8" scale="69"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26953125" defaultRowHeight="14" x14ac:dyDescent="0.3"/>
  <cols>
    <col min="1" max="1" width="4.7265625" style="131" customWidth="1"/>
    <col min="2" max="2" width="24.453125" style="131" customWidth="1"/>
    <col min="3" max="3" width="79.26953125" style="154" bestFit="1" customWidth="1"/>
    <col min="4" max="23" width="5" style="131" customWidth="1"/>
    <col min="24" max="24" width="1.26953125" style="131" customWidth="1"/>
    <col min="25" max="16384" width="9.26953125" style="131"/>
  </cols>
  <sheetData>
    <row r="1" spans="1:24" ht="13.9" customHeight="1" x14ac:dyDescent="0.3">
      <c r="C1" s="132" t="s">
        <v>371</v>
      </c>
      <c r="D1" s="240" t="str">
        <f>Matrix!B9</f>
        <v>Jensen Hughes Pty Limited</v>
      </c>
      <c r="E1" s="241"/>
      <c r="F1" s="241"/>
      <c r="G1" s="241"/>
      <c r="H1" s="241"/>
      <c r="I1" s="241"/>
      <c r="J1" s="241"/>
      <c r="K1" s="241"/>
      <c r="L1" s="241"/>
      <c r="M1" s="241"/>
      <c r="N1" s="241"/>
      <c r="O1" s="241"/>
      <c r="P1" s="241"/>
      <c r="Q1" s="241"/>
      <c r="R1" s="241"/>
      <c r="S1" s="241"/>
      <c r="T1" s="241"/>
      <c r="U1" s="241"/>
      <c r="V1" s="241"/>
      <c r="W1" s="241"/>
      <c r="X1" s="133"/>
    </row>
    <row r="2" spans="1:24" x14ac:dyDescent="0.3">
      <c r="C2" s="132"/>
      <c r="D2" s="134"/>
      <c r="E2" s="134"/>
      <c r="F2" s="134"/>
      <c r="G2" s="134"/>
      <c r="H2" s="134"/>
      <c r="I2" s="134"/>
      <c r="J2" s="134"/>
      <c r="K2" s="134"/>
      <c r="L2" s="134"/>
      <c r="M2" s="134"/>
      <c r="N2" s="134"/>
      <c r="O2" s="134"/>
      <c r="P2" s="134"/>
      <c r="Q2" s="134"/>
      <c r="R2" s="134"/>
      <c r="S2" s="134"/>
      <c r="T2" s="134"/>
      <c r="U2" s="134"/>
      <c r="V2" s="134"/>
      <c r="W2" s="134"/>
    </row>
    <row r="3" spans="1:24" x14ac:dyDescent="0.3">
      <c r="C3" s="132" t="s">
        <v>372</v>
      </c>
      <c r="D3" s="242" t="str">
        <f>RIGHT(Matrix!A9, LEN(Matrix!A9)-SEARCH(" ", Matrix!A9))</f>
        <v>247</v>
      </c>
      <c r="E3" s="242"/>
      <c r="F3" s="242"/>
      <c r="G3" s="242"/>
      <c r="H3" s="242"/>
      <c r="I3" s="242"/>
      <c r="J3" s="242"/>
      <c r="K3" s="242"/>
      <c r="L3" s="242"/>
      <c r="M3" s="242"/>
      <c r="N3" s="242"/>
      <c r="O3" s="242"/>
      <c r="P3" s="242"/>
      <c r="Q3" s="242"/>
      <c r="R3" s="242"/>
      <c r="S3" s="242"/>
      <c r="T3" s="242"/>
      <c r="U3" s="242"/>
      <c r="V3" s="242"/>
      <c r="W3" s="242"/>
    </row>
    <row r="4" spans="1:24" x14ac:dyDescent="0.3">
      <c r="C4" s="132"/>
      <c r="D4" s="134"/>
      <c r="E4" s="134"/>
      <c r="F4" s="134"/>
      <c r="G4" s="134"/>
      <c r="H4" s="134"/>
      <c r="I4" s="134"/>
      <c r="J4" s="134"/>
      <c r="K4" s="134"/>
      <c r="L4" s="134"/>
      <c r="M4" s="134"/>
      <c r="N4" s="134"/>
      <c r="O4" s="134"/>
      <c r="P4" s="134"/>
      <c r="Q4" s="134"/>
      <c r="R4" s="134"/>
      <c r="S4" s="134"/>
      <c r="T4" s="134"/>
      <c r="U4" s="134"/>
      <c r="V4" s="134"/>
      <c r="W4" s="134"/>
    </row>
    <row r="5" spans="1:24" x14ac:dyDescent="0.3">
      <c r="A5" s="135"/>
      <c r="B5" s="135"/>
      <c r="C5" s="136" t="s">
        <v>373</v>
      </c>
      <c r="D5" s="243" t="s">
        <v>382</v>
      </c>
      <c r="E5" s="243"/>
      <c r="F5" s="243"/>
      <c r="G5" s="243"/>
      <c r="H5" s="243"/>
      <c r="I5" s="243"/>
      <c r="J5" s="243"/>
      <c r="K5" s="243"/>
      <c r="L5" s="243"/>
      <c r="M5" s="243"/>
      <c r="N5" s="243"/>
      <c r="O5" s="243"/>
      <c r="P5" s="243"/>
      <c r="Q5" s="243"/>
      <c r="R5" s="243"/>
      <c r="S5" s="243"/>
      <c r="T5" s="243"/>
      <c r="U5" s="243"/>
      <c r="V5" s="243"/>
      <c r="W5" s="243"/>
    </row>
    <row r="6" spans="1:24" x14ac:dyDescent="0.3">
      <c r="A6" s="135"/>
      <c r="B6" s="135"/>
      <c r="C6" s="136"/>
      <c r="D6" s="135"/>
      <c r="E6" s="135"/>
      <c r="F6" s="135"/>
      <c r="G6" s="135"/>
      <c r="H6" s="135"/>
      <c r="I6" s="135"/>
      <c r="J6" s="135"/>
      <c r="K6" s="135"/>
      <c r="L6" s="135"/>
      <c r="M6" s="135"/>
      <c r="N6" s="135"/>
      <c r="O6" s="135"/>
      <c r="P6" s="135"/>
      <c r="Q6" s="135"/>
      <c r="R6" s="135"/>
      <c r="S6" s="135"/>
      <c r="T6" s="135"/>
      <c r="U6" s="135"/>
      <c r="V6" s="135"/>
      <c r="W6" s="135"/>
    </row>
    <row r="7" spans="1:24" x14ac:dyDescent="0.3">
      <c r="A7" s="135"/>
      <c r="B7" s="135"/>
      <c r="C7" s="136" t="s">
        <v>374</v>
      </c>
      <c r="D7" s="244" t="s">
        <v>386</v>
      </c>
      <c r="E7" s="244"/>
      <c r="F7" s="244"/>
      <c r="G7" s="244"/>
      <c r="H7" s="244"/>
      <c r="I7" s="244"/>
      <c r="J7" s="244"/>
      <c r="K7" s="244"/>
      <c r="L7" s="244"/>
      <c r="M7" s="244"/>
      <c r="N7" s="244"/>
      <c r="O7" s="244"/>
      <c r="P7" s="244"/>
      <c r="Q7" s="244"/>
      <c r="R7" s="244"/>
      <c r="S7" s="244"/>
      <c r="T7" s="244"/>
      <c r="U7" s="244"/>
      <c r="V7" s="244"/>
      <c r="W7" s="244"/>
    </row>
    <row r="8" spans="1:24" x14ac:dyDescent="0.3">
      <c r="A8" s="135"/>
      <c r="B8" s="135"/>
      <c r="C8" s="136"/>
      <c r="D8" s="135"/>
      <c r="E8" s="135"/>
      <c r="F8" s="135"/>
      <c r="G8" s="135"/>
      <c r="H8" s="135"/>
      <c r="I8" s="135"/>
      <c r="J8" s="135"/>
      <c r="K8" s="135"/>
      <c r="L8" s="135"/>
      <c r="M8" s="135"/>
      <c r="N8" s="135"/>
      <c r="O8" s="135"/>
      <c r="P8" s="135"/>
      <c r="Q8" s="135"/>
      <c r="R8" s="135"/>
      <c r="S8" s="135"/>
      <c r="T8" s="135"/>
      <c r="U8" s="135"/>
      <c r="V8" s="135"/>
      <c r="W8" s="135"/>
    </row>
    <row r="9" spans="1:24" x14ac:dyDescent="0.3">
      <c r="A9" s="135"/>
      <c r="B9" s="135"/>
      <c r="C9" s="136" t="s">
        <v>375</v>
      </c>
      <c r="D9" s="244" t="s">
        <v>383</v>
      </c>
      <c r="E9" s="244"/>
      <c r="F9" s="244"/>
      <c r="G9" s="244"/>
      <c r="H9" s="244"/>
      <c r="I9" s="244"/>
      <c r="J9" s="244"/>
      <c r="K9" s="244"/>
      <c r="L9" s="244"/>
      <c r="M9" s="244"/>
      <c r="N9" s="244"/>
      <c r="O9" s="244"/>
      <c r="P9" s="244"/>
      <c r="Q9" s="244"/>
      <c r="R9" s="244"/>
      <c r="S9" s="244"/>
      <c r="T9" s="244"/>
      <c r="U9" s="244"/>
      <c r="V9" s="244"/>
      <c r="W9" s="244"/>
    </row>
    <row r="10" spans="1:24" x14ac:dyDescent="0.3">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3">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3">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5">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65" customHeight="1" x14ac:dyDescent="0.35">
      <c r="A16" s="144"/>
      <c r="B16" s="144"/>
      <c r="C16" s="145" t="s">
        <v>94</v>
      </c>
      <c r="D16" s="231" t="s">
        <v>95</v>
      </c>
      <c r="E16" s="232"/>
      <c r="F16" s="233" t="s">
        <v>164</v>
      </c>
      <c r="G16" s="234"/>
      <c r="H16" s="234"/>
      <c r="I16" s="234"/>
      <c r="J16" s="234"/>
      <c r="K16" s="234"/>
      <c r="L16" s="235"/>
      <c r="M16" s="236" t="s">
        <v>190</v>
      </c>
      <c r="N16" s="237"/>
      <c r="O16" s="238"/>
      <c r="P16" s="236" t="s">
        <v>349</v>
      </c>
      <c r="Q16" s="239"/>
    </row>
    <row r="17" spans="1:18" ht="15.65" customHeight="1" x14ac:dyDescent="0.3">
      <c r="A17" s="245"/>
      <c r="B17" s="246"/>
      <c r="C17" s="146" t="s">
        <v>96</v>
      </c>
      <c r="D17" s="113"/>
      <c r="E17" s="114"/>
      <c r="F17" s="115"/>
      <c r="G17" s="113"/>
      <c r="H17" s="113"/>
      <c r="I17" s="113"/>
      <c r="J17" s="113"/>
      <c r="K17" s="113"/>
      <c r="L17" s="114"/>
      <c r="M17" s="115"/>
      <c r="N17" s="113"/>
      <c r="O17" s="114"/>
      <c r="P17" s="115"/>
      <c r="Q17" s="114"/>
    </row>
    <row r="18" spans="1:18" ht="173.15" customHeight="1" x14ac:dyDescent="0.3">
      <c r="A18" s="247"/>
      <c r="B18" s="248"/>
      <c r="C18" s="147"/>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
      <c r="A19" s="249" t="s">
        <v>111</v>
      </c>
      <c r="B19" s="251"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3">
      <c r="A20" s="249"/>
      <c r="B20" s="252"/>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65" customHeight="1" x14ac:dyDescent="0.3">
      <c r="A21" s="249"/>
      <c r="B21" s="252"/>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3">
      <c r="A22" s="249"/>
      <c r="B22" s="252"/>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3">
      <c r="A23" s="249"/>
      <c r="B23" s="252"/>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3">
      <c r="A24" s="249"/>
      <c r="B24" s="252"/>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3">
      <c r="A25" s="249"/>
      <c r="B25" s="252"/>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3">
      <c r="A26" s="249"/>
      <c r="B26" s="252"/>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3">
      <c r="A27" s="249"/>
      <c r="B27" s="253"/>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3">
      <c r="A28" s="249"/>
      <c r="B28" s="251"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3">
      <c r="A29" s="249"/>
      <c r="B29" s="252"/>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3">
      <c r="A30" s="249"/>
      <c r="B30" s="252"/>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3">
      <c r="A31" s="249"/>
      <c r="B31" s="253"/>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65" customHeight="1" x14ac:dyDescent="0.3">
      <c r="A32" s="249"/>
      <c r="B32" s="254"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3">
      <c r="A33" s="249"/>
      <c r="B33" s="255"/>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3">
      <c r="A34" s="249"/>
      <c r="B34" s="255"/>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3">
      <c r="A35" s="249"/>
      <c r="B35" s="255"/>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3">
      <c r="A36" s="249"/>
      <c r="B36" s="255"/>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3">
      <c r="A37" s="249"/>
      <c r="B37" s="256"/>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3">
      <c r="A38" s="249"/>
      <c r="B38" s="251"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3">
      <c r="A39" s="249"/>
      <c r="B39" s="252"/>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3">
      <c r="A40" s="249"/>
      <c r="B40" s="252"/>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3">
      <c r="A41" s="249"/>
      <c r="B41" s="252"/>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3">
      <c r="A42" s="249"/>
      <c r="B42" s="252"/>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3">
      <c r="A43" s="249"/>
      <c r="B43" s="253"/>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3">
      <c r="A44" s="249"/>
      <c r="B44" s="251"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3">
      <c r="A45" s="249"/>
      <c r="B45" s="252"/>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3">
      <c r="A46" s="249"/>
      <c r="B46" s="252"/>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3">
      <c r="A47" s="249"/>
      <c r="B47" s="252"/>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3">
      <c r="A48" s="249"/>
      <c r="B48" s="252"/>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3">
      <c r="A49" s="249"/>
      <c r="B49" s="253"/>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3">
      <c r="A50" s="249"/>
      <c r="B50" s="251"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65" customHeight="1" x14ac:dyDescent="0.3">
      <c r="A51" s="249"/>
      <c r="B51" s="252"/>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3">
      <c r="A52" s="249"/>
      <c r="B52" s="252"/>
      <c r="C52" s="148" t="s">
        <v>174</v>
      </c>
      <c r="D52" s="149" t="str">
        <f>IF(LEN(Matrix!E45)&gt;0, "X","")</f>
        <v>X</v>
      </c>
      <c r="E52" s="149" t="str">
        <f>IF(LEN(Matrix!F45)&gt;0, "X","")</f>
        <v>X</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X</v>
      </c>
      <c r="M52" s="149" t="str">
        <f>IF(LEN(Matrix!N45)&gt;0, "X","")</f>
        <v/>
      </c>
      <c r="N52" s="149" t="str">
        <f>IF(LEN(Matrix!O45)&gt;0, "X","")</f>
        <v/>
      </c>
      <c r="O52" s="149" t="str">
        <f>IF(LEN(Matrix!P45)&gt;0, "X","")</f>
        <v>X</v>
      </c>
      <c r="P52" s="149" t="str">
        <f>IF(LEN(Matrix!Q45)&gt;0, "X","")</f>
        <v/>
      </c>
      <c r="Q52" s="149" t="str">
        <f>IF(LEN(Matrix!R45)&gt;0, "X","")</f>
        <v/>
      </c>
    </row>
    <row r="53" spans="1:17" x14ac:dyDescent="0.3">
      <c r="A53" s="249"/>
      <c r="B53" s="252"/>
      <c r="C53" s="148" t="s">
        <v>161</v>
      </c>
      <c r="D53" s="149" t="str">
        <f>IF(LEN(Matrix!E46)&gt;0, "X","")</f>
        <v/>
      </c>
      <c r="E53" s="149" t="str">
        <f>IF(LEN(Matrix!F46)&gt;0, "X","")</f>
        <v/>
      </c>
      <c r="F53" s="149" t="str">
        <f>IF(LEN(Matrix!G46)&gt;0, "X","")</f>
        <v>X</v>
      </c>
      <c r="G53" s="149" t="str">
        <f>IF(LEN(Matrix!H46)&gt;0, "X","")</f>
        <v/>
      </c>
      <c r="H53" s="149" t="str">
        <f>IF(LEN(Matrix!I46)&gt;0, "X","")</f>
        <v/>
      </c>
      <c r="I53" s="149" t="str">
        <f>IF(LEN(Matrix!J46)&gt;0, "X","")</f>
        <v>X</v>
      </c>
      <c r="J53" s="149" t="str">
        <f>IF(LEN(Matrix!K46)&gt;0, "X","")</f>
        <v/>
      </c>
      <c r="K53" s="149" t="str">
        <f>IF(LEN(Matrix!L46)&gt;0, "X","")</f>
        <v/>
      </c>
      <c r="L53" s="149" t="str">
        <f>IF(LEN(Matrix!M46)&gt;0, "X","")</f>
        <v>X</v>
      </c>
      <c r="M53" s="149" t="str">
        <f>IF(LEN(Matrix!N46)&gt;0, "X","")</f>
        <v/>
      </c>
      <c r="N53" s="149" t="str">
        <f>IF(LEN(Matrix!O46)&gt;0, "X","")</f>
        <v/>
      </c>
      <c r="O53" s="149" t="str">
        <f>IF(LEN(Matrix!P46)&gt;0, "X","")</f>
        <v/>
      </c>
      <c r="P53" s="149" t="str">
        <f>IF(LEN(Matrix!Q46)&gt;0, "X","")</f>
        <v/>
      </c>
      <c r="Q53" s="149" t="str">
        <f>IF(LEN(Matrix!R46)&gt;0, "X","")</f>
        <v/>
      </c>
    </row>
    <row r="54" spans="1:17" ht="15" customHeight="1" x14ac:dyDescent="0.3">
      <c r="A54" s="249"/>
      <c r="B54" s="253"/>
      <c r="C54" s="148" t="s">
        <v>176</v>
      </c>
      <c r="D54" s="149" t="str">
        <f>IF(LEN(Matrix!E47)&gt;0, "X","")</f>
        <v>X</v>
      </c>
      <c r="E54" s="149" t="str">
        <f>IF(LEN(Matrix!F47)&gt;0, "X","")</f>
        <v>X</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X</v>
      </c>
      <c r="P54" s="149" t="str">
        <f>IF(LEN(Matrix!Q47)&gt;0, "X","")</f>
        <v/>
      </c>
      <c r="Q54" s="149" t="str">
        <f>IF(LEN(Matrix!R47)&gt;0, "X","")</f>
        <v/>
      </c>
    </row>
    <row r="55" spans="1:17" ht="15" customHeight="1" x14ac:dyDescent="0.3">
      <c r="A55" s="249"/>
      <c r="B55" s="251"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3">
      <c r="A56" s="249"/>
      <c r="B56" s="252"/>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3">
      <c r="A57" s="249"/>
      <c r="B57" s="252"/>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3">
      <c r="A58" s="249"/>
      <c r="B58" s="252"/>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3">
      <c r="A59" s="249"/>
      <c r="B59" s="252"/>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3">
      <c r="A60" s="249"/>
      <c r="B60" s="252"/>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3">
      <c r="A61" s="249"/>
      <c r="B61" s="252"/>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65" customHeight="1" x14ac:dyDescent="0.3">
      <c r="A62" s="249"/>
      <c r="B62" s="252"/>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3">
      <c r="A63" s="249"/>
      <c r="B63" s="252"/>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5">
      <c r="A64" s="250"/>
      <c r="B64" s="257"/>
      <c r="C64" s="151" t="s">
        <v>152</v>
      </c>
      <c r="D64" s="155" t="str">
        <f>IF(LEN(Matrix!E57)&gt;0, "X","")</f>
        <v/>
      </c>
      <c r="E64" s="155" t="str">
        <f>IF(LEN(Matrix!F57)&gt;0, "X","")</f>
        <v/>
      </c>
      <c r="F64" s="155" t="str">
        <f>IF(LEN(Matrix!G57)&gt;0, "X","")</f>
        <v/>
      </c>
      <c r="G64" s="155" t="str">
        <f>IF(LEN(Matrix!H57)&gt;0, "X","")</f>
        <v/>
      </c>
      <c r="H64" s="155" t="str">
        <f>IF(LEN(Matrix!I57)&gt;0, "X","")</f>
        <v/>
      </c>
      <c r="I64" s="155" t="str">
        <f>IF(LEN(Matrix!J57)&gt;0, "X","")</f>
        <v/>
      </c>
      <c r="J64" s="155" t="str">
        <f>IF(LEN(Matrix!K57)&gt;0, "X","")</f>
        <v/>
      </c>
      <c r="K64" s="155" t="str">
        <f>IF(LEN(Matrix!L57)&gt;0, "X","")</f>
        <v/>
      </c>
      <c r="L64" s="155" t="str">
        <f>IF(LEN(Matrix!M57)&gt;0, "X","")</f>
        <v/>
      </c>
      <c r="M64" s="155" t="str">
        <f>IF(LEN(Matrix!N57)&gt;0, "X","")</f>
        <v/>
      </c>
      <c r="N64" s="155" t="str">
        <f>IF(LEN(Matrix!O57)&gt;0, "X","")</f>
        <v/>
      </c>
      <c r="O64" s="155" t="str">
        <f>IF(LEN(Matrix!P57)&gt;0, "X","")</f>
        <v/>
      </c>
      <c r="P64" s="155" t="str">
        <f>IF(LEN(Matrix!Q57)&gt;0, "X","")</f>
        <v/>
      </c>
      <c r="Q64" s="155" t="str">
        <f>IF(LEN(Matrix!R57)&gt;0, "X","")</f>
        <v/>
      </c>
    </row>
    <row r="65" spans="1:18" ht="25" x14ac:dyDescent="0.3">
      <c r="A65" s="258" t="s">
        <v>327</v>
      </c>
      <c r="B65" s="152" t="s">
        <v>350</v>
      </c>
      <c r="C65" s="153" t="s">
        <v>250</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3">
      <c r="A66" s="259"/>
      <c r="B66" s="251"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3">
      <c r="A67" s="259"/>
      <c r="B67" s="252"/>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3">
      <c r="A68" s="259"/>
      <c r="B68" s="253"/>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3">
      <c r="A69" s="259"/>
      <c r="B69" s="261"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5" customHeight="1" x14ac:dyDescent="0.3">
      <c r="A70" s="259"/>
      <c r="B70" s="262"/>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3">
      <c r="A71" s="259"/>
      <c r="B71" s="262"/>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3">
      <c r="A72" s="259"/>
      <c r="B72" s="262"/>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3">
      <c r="A73" s="259"/>
      <c r="B73" s="262"/>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3">
      <c r="A74" s="259"/>
      <c r="B74" s="262"/>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3">
      <c r="A75" s="259"/>
      <c r="B75" s="262"/>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3">
      <c r="A76" s="259"/>
      <c r="B76" s="262"/>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3">
      <c r="A77" s="259"/>
      <c r="B77" s="262"/>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3">
      <c r="A78" s="259"/>
      <c r="B78" s="263"/>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3">
      <c r="A79" s="259"/>
      <c r="B79" s="251"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3">
      <c r="A80" s="259"/>
      <c r="B80" s="252"/>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3">
      <c r="A81" s="259"/>
      <c r="B81" s="252"/>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3">
      <c r="A82" s="259"/>
      <c r="B82" s="252"/>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5" customHeight="1" x14ac:dyDescent="0.3">
      <c r="A83" s="259"/>
      <c r="B83" s="252"/>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5" customHeight="1" x14ac:dyDescent="0.3">
      <c r="A84" s="259"/>
      <c r="B84" s="252"/>
      <c r="C84" s="153" t="s">
        <v>261</v>
      </c>
      <c r="D84" s="149" t="str">
        <f>IF(LEN('Non-asset specific services'!$D34)&gt;0, "X", "")</f>
        <v>X</v>
      </c>
      <c r="E84" s="149" t="str">
        <f>IF(LEN('Non-asset specific services'!$D34)&gt;0, "X", "")</f>
        <v>X</v>
      </c>
      <c r="F84" s="149" t="str">
        <f>IF(LEN('Non-asset specific services'!$D34)&gt;0, "X", "")</f>
        <v>X</v>
      </c>
      <c r="G84" s="149" t="str">
        <f>IF(LEN('Non-asset specific services'!$D34)&gt;0, "X", "")</f>
        <v>X</v>
      </c>
      <c r="H84" s="149" t="str">
        <f>IF(LEN('Non-asset specific services'!$D34)&gt;0, "X", "")</f>
        <v>X</v>
      </c>
      <c r="I84" s="149" t="str">
        <f>IF(LEN('Non-asset specific services'!$D34)&gt;0, "X", "")</f>
        <v>X</v>
      </c>
      <c r="J84" s="149" t="str">
        <f>IF(LEN('Non-asset specific services'!$D34)&gt;0, "X", "")</f>
        <v>X</v>
      </c>
      <c r="K84" s="149" t="str">
        <f>IF(LEN('Non-asset specific services'!$D34)&gt;0, "X", "")</f>
        <v>X</v>
      </c>
      <c r="L84" s="149" t="str">
        <f>IF(LEN('Non-asset specific services'!$D34)&gt;0, "X", "")</f>
        <v>X</v>
      </c>
      <c r="M84" s="149" t="str">
        <f>IF(LEN('Non-asset specific services'!$D34)&gt;0, "X", "")</f>
        <v>X</v>
      </c>
      <c r="N84" s="149" t="str">
        <f>IF(LEN('Non-asset specific services'!$D34)&gt;0, "X", "")</f>
        <v>X</v>
      </c>
      <c r="O84" s="149" t="str">
        <f>IF(LEN('Non-asset specific services'!$D34)&gt;0, "X", "")</f>
        <v>X</v>
      </c>
      <c r="P84" s="149" t="str">
        <f>IF(LEN('Non-asset specific services'!$D34)&gt;0, "X", "")</f>
        <v>X</v>
      </c>
      <c r="Q84" s="149" t="str">
        <f>IF(LEN('Non-asset specific services'!$D34)&gt;0, "X", "")</f>
        <v>X</v>
      </c>
    </row>
    <row r="85" spans="1:17" ht="14.15" customHeight="1" x14ac:dyDescent="0.3">
      <c r="A85" s="259"/>
      <c r="B85" s="253"/>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5" customHeight="1" x14ac:dyDescent="0.3">
      <c r="A86" s="259"/>
      <c r="B86" s="264"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5" customHeight="1" x14ac:dyDescent="0.3">
      <c r="A87" s="259"/>
      <c r="B87" s="265"/>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3">
      <c r="A88" s="259"/>
      <c r="B88" s="265"/>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5" customHeight="1" x14ac:dyDescent="0.3">
      <c r="A89" s="259"/>
      <c r="B89" s="265"/>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5" customHeight="1" x14ac:dyDescent="0.3">
      <c r="A90" s="259"/>
      <c r="B90" s="265"/>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5" customHeight="1" x14ac:dyDescent="0.3">
      <c r="A91" s="259"/>
      <c r="B91" s="265"/>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5" customHeight="1" x14ac:dyDescent="0.3">
      <c r="A92" s="259"/>
      <c r="B92" s="265"/>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5" customHeight="1" x14ac:dyDescent="0.3">
      <c r="A93" s="259"/>
      <c r="B93" s="265"/>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5" customHeight="1" x14ac:dyDescent="0.3">
      <c r="A94" s="259"/>
      <c r="B94" s="265"/>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3">
      <c r="A95" s="259"/>
      <c r="B95" s="265"/>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3">
      <c r="A96" s="259"/>
      <c r="B96" s="265"/>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3">
      <c r="A97" s="259"/>
      <c r="B97" s="265"/>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3">
      <c r="A98" s="259"/>
      <c r="B98" s="265"/>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3">
      <c r="A99" s="259"/>
      <c r="B99" s="266"/>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3">
      <c r="A100" s="259"/>
      <c r="B100" s="264"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3">
      <c r="A101" s="259"/>
      <c r="B101" s="265"/>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3">
      <c r="A102" s="259"/>
      <c r="B102" s="265"/>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3">
      <c r="A103" s="259"/>
      <c r="B103" s="266"/>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3">
      <c r="A104" s="259"/>
      <c r="B104" s="265"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3">
      <c r="A105" s="259"/>
      <c r="B105" s="265"/>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3">
      <c r="A106" s="259"/>
      <c r="B106" s="265"/>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3">
      <c r="A107" s="259"/>
      <c r="B107" s="265"/>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3">
      <c r="A108" s="259"/>
      <c r="B108" s="266"/>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3">
      <c r="A109" s="259"/>
      <c r="B109" s="265"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3">
      <c r="A110" s="259"/>
      <c r="B110" s="265"/>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3">
      <c r="A111" s="259"/>
      <c r="B111" s="265"/>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3">
      <c r="A112" s="259"/>
      <c r="B112" s="265"/>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3">
      <c r="A113" s="259"/>
      <c r="B113" s="265"/>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3">
      <c r="A114" s="259"/>
      <c r="B114" s="265"/>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3">
      <c r="A115" s="259"/>
      <c r="B115" s="265"/>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3">
      <c r="A116" s="259"/>
      <c r="B116" s="265"/>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3">
      <c r="A117" s="259"/>
      <c r="B117" s="265"/>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3">
      <c r="A118" s="259"/>
      <c r="B118" s="265"/>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3">
      <c r="A119" s="259"/>
      <c r="B119" s="265"/>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5" x14ac:dyDescent="0.3">
      <c r="A120" s="259"/>
      <c r="B120" s="265"/>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3">
      <c r="A121" s="259"/>
      <c r="B121" s="265"/>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3">
      <c r="A122" s="259"/>
      <c r="B122" s="265"/>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3">
      <c r="A123" s="259"/>
      <c r="B123" s="265"/>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3">
      <c r="A124" s="259"/>
      <c r="B124" s="265"/>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3">
      <c r="A125" s="259"/>
      <c r="B125" s="265"/>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3">
      <c r="A126" s="259"/>
      <c r="B126" s="265"/>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3">
      <c r="A127" s="259"/>
      <c r="B127" s="265"/>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3">
      <c r="A128" s="259"/>
      <c r="B128" s="265"/>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3">
      <c r="A129" s="259"/>
      <c r="B129" s="265"/>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3">
      <c r="A130" s="259"/>
      <c r="B130" s="265"/>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3">
      <c r="A131" s="259"/>
      <c r="B131" s="265"/>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5" x14ac:dyDescent="0.3">
      <c r="A132" s="259"/>
      <c r="B132" s="265"/>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3">
      <c r="A133" s="259"/>
      <c r="B133" s="265"/>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3">
      <c r="A134" s="259"/>
      <c r="B134" s="265"/>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3">
      <c r="A135" s="259"/>
      <c r="B135" s="265"/>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3">
      <c r="A136" s="259"/>
      <c r="B136" s="265"/>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3">
      <c r="A137" s="259"/>
      <c r="B137" s="265"/>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3">
      <c r="A138" s="259"/>
      <c r="B138" s="265"/>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3">
      <c r="A139" s="259"/>
      <c r="B139" s="265"/>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3">
      <c r="A140" s="259"/>
      <c r="B140" s="265"/>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3">
      <c r="A141" s="259"/>
      <c r="B141" s="265"/>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3">
      <c r="A142" s="259"/>
      <c r="B142" s="265"/>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3">
      <c r="A143" s="259"/>
      <c r="B143" s="265"/>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3">
      <c r="A144" s="259"/>
      <c r="B144" s="265"/>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3">
      <c r="A145" s="259"/>
      <c r="B145" s="265"/>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3">
      <c r="A146" s="259"/>
      <c r="B146" s="265"/>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3">
      <c r="A147" s="259"/>
      <c r="B147" s="265"/>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3">
      <c r="A148" s="259"/>
      <c r="B148" s="265"/>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3">
      <c r="A149" s="259"/>
      <c r="B149" s="265"/>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3">
      <c r="A150" s="259"/>
      <c r="B150" s="265"/>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3">
      <c r="A151" s="260"/>
      <c r="B151" s="266"/>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A65785382</value>
    </field>
    <field name="Objective-Title">
      <value order="0">Jensen Hughes Pty Limited - TAO Engineering Services Matrix</value>
    </field>
    <field name="Objective-Description">
      <value order="0"/>
    </field>
    <field name="Objective-CreationStamp">
      <value order="0">2024-09-03T23:05:43Z</value>
    </field>
    <field name="Objective-IsApproved">
      <value order="0">false</value>
    </field>
    <field name="Objective-IsPublished">
      <value order="0">true</value>
    </field>
    <field name="Objective-DatePublished">
      <value order="0">2024-09-23T21:32:14Z</value>
    </field>
    <field name="Objective-ModificationStamp">
      <value order="0">2024-09-23T21:32:14Z</value>
    </field>
    <field name="Objective-Owner">
      <value order="0">Jonathan Dibble</value>
    </field>
    <field name="Objective-Path">
      <value order="0">Global Folder:01. TfNSW Global Folder:Transport for NSW File Plan (For assistance email: RecordsManagementServices@transport.nsw.gov.au):Asset Management:Supplier Assurance and Engagement:Organisation Authorisation:All Modes:618 - Jensen Hughes Limited Pty (formerly BCA Logic Pty Ltd):05 - Assessment 2024 - Authorisation of Engineering Organisation - 618:05 - TAO Authorisation Approval Pack</value>
    </field>
    <field name="Objective-Parent">
      <value order="0">05 - TAO Authorisation Approval Pack</value>
    </field>
    <field name="Objective-State">
      <value order="0">Published</value>
    </field>
    <field name="Objective-VersionId">
      <value order="0">vA77329338</value>
    </field>
    <field name="Objective-Version">
      <value order="0">6.0</value>
    </field>
    <field name="Objective-VersionNumber">
      <value order="0">7</value>
    </field>
    <field name="Objective-VersionComment">
      <value order="0"/>
    </field>
    <field name="Objective-FileNumber">
      <value order="0">21/005730</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ec1a7fba-0168-446a-a830-d41552628df2"/>
    <ds:schemaRef ds:uri="http://purl.org/dc/terms/"/>
    <ds:schemaRef ds:uri="http://schemas.microsoft.com/office/infopath/2007/PartnerControls"/>
    <ds:schemaRef ds:uri="c5a01d0f-20ad-4b10-9181-51441fe77ea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2024-09-06T00:45:42Z</cp:lastPrinted>
  <dcterms:created xsi:type="dcterms:W3CDTF">2015-07-17T00:51:02Z</dcterms:created>
  <dcterms:modified xsi:type="dcterms:W3CDTF">2024-09-25T02:35:58Z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A65785382</vt:lpwstr>
  </property>
  <property fmtid="{D5CDD505-2E9C-101B-9397-08002B2CF9AE}" pid="42" name="Objective-Title">
    <vt:lpwstr>Jensen Hughes Pty Limited - TAO Engineering Services Matrix</vt:lpwstr>
  </property>
  <property fmtid="{D5CDD505-2E9C-101B-9397-08002B2CF9AE}" pid="43" name="Objective-Description">
    <vt:lpwstr/>
  </property>
  <property fmtid="{D5CDD505-2E9C-101B-9397-08002B2CF9AE}" pid="44" name="Objective-CreationStamp">
    <vt:filetime>2024-09-03T23:05:43Z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2024-09-23T21:32:14Z</vt:filetime>
  </property>
  <property fmtid="{D5CDD505-2E9C-101B-9397-08002B2CF9AE}" pid="48" name="Objective-ModificationStamp">
    <vt:filetime>2024-09-23T21:32:14Z</vt:filetime>
  </property>
  <property fmtid="{D5CDD505-2E9C-101B-9397-08002B2CF9AE}" pid="49" name="Objective-Owner">
    <vt:lpwstr>Jonathan Dibble</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Modes:618 - Jensen Hughes Limited Pty (formerly BCA Logic Pty Ltd):05 - Assessment 2024 - Authorisation of Engineering Organisation - 618:05 -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vA77329338</vt:lpwstr>
  </property>
  <property fmtid="{D5CDD505-2E9C-101B-9397-08002B2CF9AE}" pid="54" name="Objective-Version">
    <vt:lpwstr>6.0</vt:lpwstr>
  </property>
  <property fmtid="{D5CDD505-2E9C-101B-9397-08002B2CF9AE}" pid="55" name="Objective-VersionNumber">
    <vt:r8>7</vt:r8>
  </property>
  <property fmtid="{D5CDD505-2E9C-101B-9397-08002B2CF9AE}" pid="56" name="Objective-VersionComment">
    <vt:lpwstr/>
  </property>
  <property fmtid="{D5CDD505-2E9C-101B-9397-08002B2CF9AE}" pid="57" name="Objective-FileNumber">
    <vt:lpwstr>21/005730</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