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2" documentId="13_ncr:1_{FDA46D9A-05A1-4605-A1FA-F02294FC8995}" xr6:coauthVersionLast="47" xr6:coauthVersionMax="47" xr10:uidLastSave="{7D285AC5-73D3-451D-801D-025B452A502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<sst xmlns="http://schemas.openxmlformats.org/spreadsheetml/2006/main" count="877" uniqueCount="389">
  <si>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</si>
  <si>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</si>
  <si>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</si>
  <si>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</si>
  <si>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</si>
  <si>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</si>
  <si>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</si>
  <si>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</si>
  <si>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</si>
  <si>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</si>
  <si>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</si>
  <si>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</si>
  <si>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</si>
  <si>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</si>
  <si>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</si>
  <si>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</si>
  <si>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</si>
  <si>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</si>
  <si>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</si>
  <si>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</si>
  <si>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</si>
  <si>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</si>
  <si>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</si>
  <si>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</si>
  <si>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</si>
  <si>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</si>
  <si>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</si>
  <si>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</si>
  <si>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</si>
  <si>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</si>
  <si>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</si>
  <si>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</si>
  <si>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</si>
  <si>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</si>
  <si>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</si>
  <si>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</si>
  <si>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</si>
  <si>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</si>
  <si>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</si>
  <si>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</si>
  <si>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</si>
  <si>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</si>
  <si>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</si>
  <si>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</si>
  <si>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</si>
  <si>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</si>
  <si>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</si>
  <si>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</si>
  <si>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</si>
  <si>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</si>
  <si>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</si>
  <si>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</si>
  <si>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</si>
  <si>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</si>
  <si>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</si>
  <si>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</si>
  <si>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</si>
  <si>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</si>
  <si>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</si>
  <si>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</si>
  <si>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</si>
  <si>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</si>
  <si>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</si>
  <si>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</si>
  <si>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</si>
  <si>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</si>
  <si>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</si>
  <si>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</si>
  <si>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</si>
  <si>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</si>
  <si>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</si>
  <si>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</si>
  <si>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</si>
  <si>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</si>
  <si>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</si>
  <si>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</si>
  <si>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</si>
  <si>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</si>
  <si>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</si>
  <si>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</si>
  <si>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</si>
  <si>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</si>
  <si>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</si>
  <si>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</si>
  <si>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</si>
  <si>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</si>
  <si>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</si>
  <si>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</si>
  <si>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</si>
  <si>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</si>
  <si>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</si>
  <si>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</si>
  <si>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</si>
  <si>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</si>
  <si>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</si>
  <si>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</si>
  <si>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</si>
  <si>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</si>
  <si>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</si>
  <si>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</si>
  <si>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</si>
  <si>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</si>
  <si>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</si>
  <si>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</si>
  <si>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</si>
  <si>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</si>
  <si>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</si>
  <si>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</si>
  <si>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</si>
  <si>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</si>
  <si>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</si>
  <si>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</si>
  <si>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</si>
  <si>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</si>
  <si>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</si>
  <si>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</si>
  <si>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</si>
  <si>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</si>
  <si>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</si>
  <si>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</si>
  <si>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</si>
  <si>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</si>
  <si>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</si>
  <si>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</si>
  <si>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</si>
  <si>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</si>
  <si>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</si>
  <si>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</si>
  <si>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</si>
  <si>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</si>
  <si>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</si>
  <si>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</si>
  <si>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</si>
  <si>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</si>
  <si>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</si>
  <si>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</si>
  <si>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</si>
  <si>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</si>
  <si>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</si>
  <si>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</si>
  <si>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</si>
  <si>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</si>
  <si>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</si>
  <si>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</si>
  <si>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</si>
  <si>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</si>
  <si>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</si>
  <si>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</si>
  <si>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</si>
  <si>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</si>
  <si>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</si>
  <si>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</si>
  <si>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</si>
  <si>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</si>
  <si>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</si>
  <si>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</si>
  <si>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</si>
  <si>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</si>
  <si>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</si>
  <si>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</si>
  <si>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</si>
  <si>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</si>
  <si>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</si>
  <si>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</si>
  <si>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</si>
  <si>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</si>
  <si>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</si>
  <si>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</si>
  <si>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</si>
  <si>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</si>
  <si>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</si>
  <si>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</si>
  <si>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</si>
  <si>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</si>
  <si>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</si>
  <si>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</si>
  <si>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</si>
  <si>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</si>
  <si>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</si>
  <si>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</si>
  <si>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</si>
  <si>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</si>
  <si>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</si>
  <si>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</si>
  <si>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</si>
  <si>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</si>
  <si>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</si>
  <si>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</si>
  <si>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</si>
  <si>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</si>
  <si>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</si>
  <si>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</si>
  <si>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</si>
  <si>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</si>
  <si>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</si>
  <si>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</si>
  <si>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</si>
  <si>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</si>
  <si>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</si>
  <si>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</si>
  <si>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</si>
  <si>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</si>
  <si>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</si>
  <si>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</si>
  <si>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</si>
  <si>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</si>
  <si>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</si>
  <si>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</si>
  <si>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</si>
  <si>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</si>
  <si>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</si>
  <si>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</si>
  <si>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</si>
  <si>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</si>
  <si>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</si>
  <si>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</si>
  <si>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</si>
  <si>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</si>
  <si>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</si>
  <si>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</si>
  <si>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</si>
  <si>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</si>
  <si>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</si>
  <si>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</si>
  <si>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</si>
  <si>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</si>
  <si>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</si>
  <si>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</si>
  <si>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</si>
  <si>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</si>
  <si>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</si>
  <si>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</si>
  <si>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</si>
  <si>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</si>
  <si>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</si>
  <si>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</si>
  <si>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</si>
  <si>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</si>
  <si>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</si>
  <si>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</si>
  <si>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</si>
  <si>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</si>
  <si>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</si>
  <si>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</si>
  <si>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</si>
  <si>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</si>
  <si>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</si>
  <si>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</si>
  <si>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</si>
  <si>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</si>
  <si>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</si>
  <si>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</si>
  <si>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</si>
  <si>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</si>
  <si>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</si>
  <si>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</si>
  <si>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</si>
  <si>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</si>
  <si>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</si>
  <si>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</si>
  <si>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</si>
  <si>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</si>
  <si>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</si>
  <si>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</si>
  <si>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</si>
  <si>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</si>
  <si>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</si>
  <si>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</si>
  <si>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</si>
  <si>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</si>
  <si>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</si>
  <si>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</si>
  <si>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</si>
  <si>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</si>
  <si>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</si>
  <si>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</si>
  <si>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</si>
  <si>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</si>
  <si>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</si>
  <si>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</si>
  <si>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</si>
  <si>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</si>
  <si>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</si>
  <si>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</si>
  <si>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</si>
  <si>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</si>
  <si>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</si>
  <si>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</si>
  <si>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</si>
  <si>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</si>
  <si>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</si>
  <si>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</si>
  <si>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</si>
  <si>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</si>
  <si>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</si>
  <si>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</si>
  <si>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</si>
  <si>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</si>
  <si>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</si>
  <si>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</si>
  <si>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</si>
  <si>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</si>
  <si>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</si>
  <si>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</si>
  <si>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</si>
  <si>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</si>
  <si>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</si>
  <si>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</si>
  <si>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</si>
  <si>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</si>
  <si>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</si>
  <si>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</si>
  <si>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</si>
  <si>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</si>
  <si>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</si>
  <si>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</si>
  <si>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</si>
  <si>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</si>
  <si>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</si>
  <si>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</si>
  <si>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</si>
  <si>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</si>
  <si>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</si>
  <si>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</si>
  <si>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</si>
  <si>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</si>
  <si>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</si>
  <si>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</si>
  <si>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</si>
  <si>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</si>
  <si>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</si>
  <si>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</si>
  <si>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</si>
  <si>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</si>
  <si>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</si>
  <si>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</si>
  <si>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</si>
  <si>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</si>
  <si>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</si>
  <si>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</si>
  <si>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</si>
  <si>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</si>
  <si>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</si>
  <si>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</si>
  <si>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</si>
  <si>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</si>
  <si>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</si>
  <si>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</si>
  <si>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</si>
  <si>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</si>
  <si>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</si>
  <si>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</si>
  <si>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</si>
  <si>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</si>
  <si>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</si>
  <si>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</si>
  <si>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</si>
  <si>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</si>
  <si>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</si>
  <si>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</si>
  <si>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</si>
  <si>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</si>
  <si>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</si>
  <si>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Buildings Services: Mechanical, Electrical, Hydraulics, Fire Protection, Lighting, Lifts, Escalators, Moving Walkways, Building Management Systems, Building Communications and Building related security systems (CCTV and access control).</t>
  </si>
  <si>
    <t>Sustainability and Environmental Engineering-related Services (S3): Limited to Buildings Sustainability (LCA Carbon Footprint, Sustainability Reporting and Management Systems, Energy Modelling, Energy Efficiency and Climate Change Mitigation and Adaptation only).</t>
  </si>
  <si>
    <t>Lehr Consultants International (Australia) Pty Ltd</t>
  </si>
  <si>
    <t>TAO 195</t>
  </si>
  <si>
    <t>David Caleo</t>
  </si>
  <si>
    <t>Phone: (02) 9157 0570 | Mobile: 0411 843 445</t>
  </si>
  <si>
    <t>Level 5 | 73 Miller Street | North Sydney | NSW | 2060 | Australia</t>
  </si>
  <si>
    <t xml:space="preserve">Buildings services (specify in the notes) </t>
  </si>
  <si>
    <r>
      <t>X</t>
    </r>
    <r>
      <rPr>
        <vertAlign val="superscript"/>
        <sz val="10"/>
        <color theme="1"/>
        <rFont val="Arial"/>
        <family val="2"/>
      </rPr>
      <t>2</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</si>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</sst>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12" fillId="0" borderId="0" xfId="0" applyFont="1" applyBorder="1" applyAlignment="1">
      <alignment vertical="top" wrapText="1"/>
    </xf>
    <xf numFmtId="0" fontId="12" fillId="0" borderId="9" xfId="0" applyFont="1" applyFill="1" applyBorder="1" applyAlignment="1">
      <alignment horizontal="center" vertical="center"/>
    </xf>
    <xf numFmtId="0" fontId="9" fillId="0" borderId="1" xfId="0" applyFont="1" applyFill="1" applyBorder="1" applyAlignment="1">
      <alignment horizont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8" zoomScaleNormal="100" zoomScaleSheetLayoutView="80" zoomScalePageLayoutView="70" workbookViewId="0">
      <selection activeCell="C67" sqref="C67"/>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366</v>
      </c>
      <c r="B9" s="161" t="s">
        <v>365</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372</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205" t="s">
        <v>111</v>
      </c>
      <c r="B12" s="198" t="s">
        <v>112</v>
      </c>
      <c r="C12" s="194" t="s">
        <v>113</v>
      </c>
      <c r="D12" s="195"/>
      <c r="E12" s="158"/>
      <c r="F12" s="158"/>
      <c r="G12" s="158"/>
      <c r="H12" s="158"/>
      <c r="I12" s="158"/>
      <c r="J12" s="158"/>
      <c r="K12" s="159" t="s">
        <v>360</v>
      </c>
      <c r="L12" s="159" t="s">
        <v>360</v>
      </c>
      <c r="M12" s="159" t="s">
        <v>360</v>
      </c>
      <c r="N12" s="159" t="s">
        <v>360</v>
      </c>
      <c r="O12" s="159" t="s">
        <v>360</v>
      </c>
      <c r="P12" s="159" t="s">
        <v>360</v>
      </c>
      <c r="Q12" s="159" t="s">
        <v>360</v>
      </c>
      <c r="R12" s="159" t="s">
        <v>360</v>
      </c>
    </row>
    <row r="13" spans="1:18" ht="15.6" x14ac:dyDescent="0.25">
      <c r="A13" s="206"/>
      <c r="B13" s="186"/>
      <c r="C13" s="192" t="s">
        <v>114</v>
      </c>
      <c r="D13" s="193"/>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206"/>
      <c r="B14" s="186"/>
      <c r="C14" s="192" t="s">
        <v>115</v>
      </c>
      <c r="D14" s="193"/>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206"/>
      <c r="B15" s="186"/>
      <c r="C15" s="192" t="s">
        <v>116</v>
      </c>
      <c r="D15" s="193"/>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206"/>
      <c r="B16" s="186"/>
      <c r="C16" s="192" t="s">
        <v>117</v>
      </c>
      <c r="D16" s="193"/>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206"/>
      <c r="B17" s="186"/>
      <c r="C17" s="192" t="s">
        <v>118</v>
      </c>
      <c r="D17" s="193"/>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206"/>
      <c r="B18" s="186"/>
      <c r="C18" s="192" t="s">
        <v>119</v>
      </c>
      <c r="D18" s="193"/>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206"/>
      <c r="B19" s="186"/>
      <c r="C19" s="192" t="s">
        <v>178</v>
      </c>
      <c r="D19" s="193"/>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206"/>
      <c r="B20" s="186"/>
      <c r="C20" s="192" t="s">
        <v>177</v>
      </c>
      <c r="D20" s="193"/>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206"/>
      <c r="B21" s="185" t="s">
        <v>120</v>
      </c>
      <c r="C21" s="187" t="s">
        <v>187</v>
      </c>
      <c r="D21" s="188"/>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206"/>
      <c r="B22" s="186"/>
      <c r="C22" s="187" t="s">
        <v>165</v>
      </c>
      <c r="D22" s="188"/>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206"/>
      <c r="B23" s="186"/>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206"/>
      <c r="B24" s="186"/>
      <c r="C24" s="187" t="s">
        <v>192</v>
      </c>
      <c r="D24" s="188"/>
      <c r="E24" s="123"/>
      <c r="F24" s="123"/>
      <c r="G24" s="123"/>
      <c r="H24" s="123"/>
      <c r="I24" s="123"/>
      <c r="J24" s="123"/>
      <c r="K24" s="124"/>
      <c r="L24" s="124"/>
      <c r="M24" s="124"/>
      <c r="N24" s="124"/>
      <c r="O24" s="124"/>
      <c r="P24" s="124"/>
      <c r="Q24" s="124"/>
      <c r="R24" s="124"/>
    </row>
    <row r="25" spans="1:18" ht="15" customHeight="1" x14ac:dyDescent="0.25">
      <c r="A25" s="206"/>
      <c r="B25" s="189" t="s">
        <v>121</v>
      </c>
      <c r="C25" s="192" t="s">
        <v>122</v>
      </c>
      <c r="D25" s="193"/>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206"/>
      <c r="B26" s="190"/>
      <c r="C26" s="192" t="s">
        <v>123</v>
      </c>
      <c r="D26" s="193"/>
      <c r="E26" s="74"/>
      <c r="F26" s="74"/>
      <c r="G26" s="74"/>
      <c r="H26" s="74"/>
      <c r="I26" s="74"/>
      <c r="J26" s="74"/>
      <c r="K26" s="126"/>
      <c r="L26" s="126"/>
      <c r="M26" s="126"/>
      <c r="N26" s="126"/>
      <c r="O26" s="126"/>
      <c r="P26" s="126"/>
      <c r="Q26" s="126"/>
      <c r="R26" s="126"/>
    </row>
    <row r="27" spans="1:18" ht="15.6" x14ac:dyDescent="0.25">
      <c r="A27" s="206"/>
      <c r="B27" s="190"/>
      <c r="C27" s="192" t="s">
        <v>124</v>
      </c>
      <c r="D27" s="193"/>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206"/>
      <c r="B28" s="190"/>
      <c r="C28" s="192" t="s">
        <v>125</v>
      </c>
      <c r="D28" s="193"/>
      <c r="E28" s="74"/>
      <c r="F28" s="74"/>
      <c r="G28" s="74"/>
      <c r="H28" s="74"/>
      <c r="I28" s="74"/>
      <c r="J28" s="74"/>
      <c r="K28" s="126"/>
      <c r="L28" s="126"/>
      <c r="M28" s="126"/>
      <c r="N28" s="126"/>
      <c r="O28" s="126"/>
      <c r="P28" s="126"/>
      <c r="Q28" s="126"/>
      <c r="R28" s="126"/>
    </row>
    <row r="29" spans="1:18" ht="17.100000000000001" customHeight="1" x14ac:dyDescent="0.25">
      <c r="A29" s="206"/>
      <c r="B29" s="190"/>
      <c r="C29" s="192" t="s">
        <v>126</v>
      </c>
      <c r="D29" s="193"/>
      <c r="E29" s="74"/>
      <c r="F29" s="74"/>
      <c r="G29" s="74"/>
      <c r="H29" s="74"/>
      <c r="I29" s="74"/>
      <c r="J29" s="74"/>
      <c r="K29" s="126"/>
      <c r="L29" s="126"/>
      <c r="M29" s="126"/>
      <c r="N29" s="126"/>
      <c r="O29" s="126"/>
      <c r="P29" s="126"/>
      <c r="Q29" s="126"/>
      <c r="R29" s="126"/>
    </row>
    <row r="30" spans="1:18" ht="18" customHeight="1" x14ac:dyDescent="0.25">
      <c r="A30" s="206"/>
      <c r="B30" s="191"/>
      <c r="C30" s="192" t="s">
        <v>127</v>
      </c>
      <c r="D30" s="193"/>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206"/>
      <c r="B31" s="185" t="s">
        <v>128</v>
      </c>
      <c r="C31" s="192" t="s">
        <v>129</v>
      </c>
      <c r="D31" s="193"/>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206"/>
      <c r="B32" s="186"/>
      <c r="C32" s="192" t="s">
        <v>130</v>
      </c>
      <c r="D32" s="193"/>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206"/>
      <c r="B33" s="186"/>
      <c r="C33" s="192" t="s">
        <v>131</v>
      </c>
      <c r="D33" s="193"/>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206"/>
      <c r="B34" s="186"/>
      <c r="C34" s="192" t="s">
        <v>132</v>
      </c>
      <c r="D34" s="193"/>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206"/>
      <c r="B35" s="186"/>
      <c r="C35" s="192" t="s">
        <v>133</v>
      </c>
      <c r="D35" s="193"/>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206"/>
      <c r="B36" s="186"/>
      <c r="C36" s="192" t="s">
        <v>134</v>
      </c>
      <c r="D36" s="193"/>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206"/>
      <c r="B37" s="196" t="s">
        <v>135</v>
      </c>
      <c r="C37" s="192" t="s">
        <v>136</v>
      </c>
      <c r="D37" s="193"/>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206"/>
      <c r="B38" s="197"/>
      <c r="C38" s="192" t="s">
        <v>137</v>
      </c>
      <c r="D38" s="193"/>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206"/>
      <c r="B39" s="197"/>
      <c r="C39" s="192" t="s">
        <v>138</v>
      </c>
      <c r="D39" s="193"/>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206"/>
      <c r="B40" s="197"/>
      <c r="C40" s="192" t="s">
        <v>139</v>
      </c>
      <c r="D40" s="193"/>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206"/>
      <c r="B41" s="197"/>
      <c r="C41" s="192" t="s">
        <v>140</v>
      </c>
      <c r="D41" s="193"/>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206"/>
      <c r="B42" s="198"/>
      <c r="C42" s="192" t="s">
        <v>141</v>
      </c>
      <c r="D42" s="193"/>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206"/>
      <c r="B43" s="197" t="s">
        <v>142</v>
      </c>
      <c r="C43" s="192" t="s">
        <v>143</v>
      </c>
      <c r="D43" s="193"/>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206"/>
      <c r="B44" s="197"/>
      <c r="C44" s="199" t="s">
        <v>160</v>
      </c>
      <c r="D44" s="200"/>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206"/>
      <c r="B45" s="197"/>
      <c r="C45" s="192" t="s">
        <v>370</v>
      </c>
      <c r="D45" s="193"/>
      <c r="E45" s="123"/>
      <c r="F45" s="74" t="s">
        <v>361</v>
      </c>
      <c r="G45" s="74" t="s">
        <v>361</v>
      </c>
      <c r="H45" s="123"/>
      <c r="I45" s="123"/>
      <c r="J45" s="123"/>
      <c r="K45" s="124" t="s">
        <v>360</v>
      </c>
      <c r="L45" s="124" t="s">
        <v>360</v>
      </c>
      <c r="M45" s="124" t="s">
        <v>360</v>
      </c>
      <c r="N45" s="124" t="s">
        <v>360</v>
      </c>
      <c r="O45" s="124" t="s">
        <v>360</v>
      </c>
      <c r="P45" s="124" t="s">
        <v>360</v>
      </c>
      <c r="Q45" s="124" t="s">
        <v>360</v>
      </c>
      <c r="R45" s="124" t="s">
        <v>360</v>
      </c>
    </row>
    <row r="46" spans="1:18" x14ac:dyDescent="0.25">
      <c r="A46" s="206"/>
      <c r="B46" s="197"/>
      <c r="C46" s="201" t="s">
        <v>161</v>
      </c>
      <c r="D46" s="202"/>
      <c r="E46" s="74"/>
      <c r="F46" s="74"/>
      <c r="G46" s="74"/>
      <c r="H46" s="74"/>
      <c r="I46" s="74"/>
      <c r="J46" s="74"/>
      <c r="K46" s="126"/>
      <c r="L46" s="126"/>
      <c r="M46" s="126"/>
      <c r="N46" s="126"/>
      <c r="O46" s="126"/>
      <c r="P46" s="126"/>
      <c r="Q46" s="126"/>
      <c r="R46" s="126"/>
    </row>
    <row r="47" spans="1:18" ht="19.350000000000001" customHeight="1" x14ac:dyDescent="0.25">
      <c r="A47" s="206"/>
      <c r="B47" s="197"/>
      <c r="C47" s="201" t="s">
        <v>176</v>
      </c>
      <c r="D47" s="202"/>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206"/>
      <c r="B48" s="185" t="s">
        <v>144</v>
      </c>
      <c r="C48" s="192" t="s">
        <v>145</v>
      </c>
      <c r="D48" s="193"/>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25">
      <c r="A49" s="206"/>
      <c r="B49" s="204"/>
      <c r="C49" s="192" t="s">
        <v>146</v>
      </c>
      <c r="D49" s="193"/>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25">
      <c r="A50" s="206"/>
      <c r="B50" s="204"/>
      <c r="C50" s="192" t="s">
        <v>147</v>
      </c>
      <c r="D50" s="193"/>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206"/>
      <c r="B51" s="204"/>
      <c r="C51" s="192" t="s">
        <v>148</v>
      </c>
      <c r="D51" s="193"/>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206"/>
      <c r="B52" s="204"/>
      <c r="C52" s="192" t="s">
        <v>149</v>
      </c>
      <c r="D52" s="193"/>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206"/>
      <c r="B53" s="204"/>
      <c r="C53" s="192" t="s">
        <v>150</v>
      </c>
      <c r="D53" s="193"/>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206"/>
      <c r="B54" s="204"/>
      <c r="C54" s="192" t="s">
        <v>188</v>
      </c>
      <c r="D54" s="193"/>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206"/>
      <c r="B55" s="204"/>
      <c r="C55" s="192" t="s">
        <v>175</v>
      </c>
      <c r="D55" s="193"/>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206"/>
      <c r="B56" s="204"/>
      <c r="C56" s="192" t="s">
        <v>151</v>
      </c>
      <c r="D56" s="193"/>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206"/>
      <c r="B57" s="204"/>
      <c r="C57" s="192" t="s">
        <v>152</v>
      </c>
      <c r="D57" s="193"/>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207"/>
      <c r="D58" s="207"/>
      <c r="E58" s="71"/>
      <c r="F58" s="71"/>
      <c r="G58" s="71"/>
      <c r="H58" s="71"/>
      <c r="I58" s="71"/>
      <c r="J58" s="71"/>
      <c r="K58" s="72"/>
      <c r="L58" s="73"/>
      <c r="M58" s="73"/>
      <c r="N58" s="73"/>
      <c r="O58" s="73"/>
      <c r="P58" s="73"/>
      <c r="Q58" s="73"/>
      <c r="R58" s="77"/>
    </row>
    <row r="59" spans="1:18" ht="41.25" customHeight="1" x14ac:dyDescent="0.25">
      <c r="A59" s="208" t="s">
        <v>163</v>
      </c>
      <c r="B59" s="209"/>
      <c r="C59" s="209"/>
      <c r="D59" s="209"/>
      <c r="E59" s="209"/>
      <c r="F59" s="209"/>
      <c r="G59" s="209"/>
      <c r="H59" s="209"/>
      <c r="I59" s="209"/>
      <c r="J59" s="209"/>
      <c r="K59" s="209"/>
      <c r="L59" s="209"/>
      <c r="M59" s="209"/>
      <c r="N59" s="209"/>
      <c r="O59" s="209"/>
      <c r="P59" s="209"/>
      <c r="Q59" s="209"/>
      <c r="R59" s="210"/>
    </row>
    <row r="60" spans="1:18" ht="14.1" customHeight="1" x14ac:dyDescent="0.25">
      <c r="A60" s="208" t="s">
        <v>153</v>
      </c>
      <c r="B60" s="209"/>
      <c r="C60" s="209"/>
      <c r="D60" s="210"/>
      <c r="E60" s="208" t="s">
        <v>153</v>
      </c>
      <c r="F60" s="209"/>
      <c r="G60" s="209"/>
      <c r="H60" s="209"/>
      <c r="I60" s="209"/>
      <c r="J60" s="209"/>
      <c r="K60" s="209"/>
      <c r="L60" s="209"/>
      <c r="M60" s="209"/>
      <c r="N60" s="209"/>
      <c r="O60" s="209"/>
      <c r="P60" s="209"/>
      <c r="Q60" s="209"/>
      <c r="R60" s="210"/>
    </row>
    <row r="61" spans="1:18" s="4" customFormat="1" ht="28.35" customHeight="1" x14ac:dyDescent="0.25">
      <c r="A61" s="192" t="s">
        <v>373</v>
      </c>
      <c r="B61" s="203"/>
      <c r="C61" s="193"/>
      <c r="D61" s="78"/>
      <c r="E61" s="192" t="s">
        <v>375</v>
      </c>
      <c r="F61" s="203"/>
      <c r="G61" s="203"/>
      <c r="H61" s="203"/>
      <c r="I61" s="203"/>
      <c r="J61" s="203"/>
      <c r="K61" s="203"/>
      <c r="L61" s="203"/>
      <c r="M61" s="203"/>
      <c r="N61" s="203"/>
      <c r="O61" s="203"/>
      <c r="P61" s="203"/>
      <c r="Q61" s="193"/>
      <c r="R61" s="75" t="s">
        <v>362</v>
      </c>
    </row>
    <row r="62" spans="1:18" s="4" customFormat="1" ht="28.5" customHeight="1" x14ac:dyDescent="0.25">
      <c r="A62" s="192" t="s">
        <v>374</v>
      </c>
      <c r="B62" s="203"/>
      <c r="C62" s="193"/>
      <c r="D62" s="75" t="s">
        <v>362</v>
      </c>
      <c r="E62" s="192" t="s">
        <v>376</v>
      </c>
      <c r="F62" s="203"/>
      <c r="G62" s="203"/>
      <c r="H62" s="203"/>
      <c r="I62" s="203"/>
      <c r="J62" s="203"/>
      <c r="K62" s="203"/>
      <c r="L62" s="203"/>
      <c r="M62" s="203"/>
      <c r="N62" s="203"/>
      <c r="O62" s="203"/>
      <c r="P62" s="203"/>
      <c r="Q62" s="193"/>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1" t="s">
        <v>154</v>
      </c>
      <c r="B64" s="212"/>
      <c r="C64" s="212"/>
      <c r="D64" s="212"/>
      <c r="E64" s="212"/>
      <c r="F64" s="212"/>
      <c r="G64" s="212"/>
      <c r="H64" s="212"/>
      <c r="I64" s="212"/>
      <c r="J64" s="212"/>
      <c r="K64" s="212"/>
      <c r="L64" s="212"/>
      <c r="M64" s="212"/>
      <c r="N64" s="212"/>
      <c r="O64" s="212"/>
      <c r="P64" s="212"/>
      <c r="Q64" s="212"/>
      <c r="R64" s="213"/>
    </row>
    <row r="65" spans="1:18" ht="26.4" customHeight="1" x14ac:dyDescent="0.25">
      <c r="A65" s="128">
        <v>1</v>
      </c>
      <c r="B65" s="192" t="s">
        <v>363</v>
      </c>
      <c r="C65" s="203"/>
      <c r="D65" s="203"/>
      <c r="E65" s="203"/>
      <c r="F65" s="203"/>
      <c r="G65" s="203"/>
      <c r="H65" s="203"/>
      <c r="I65" s="203"/>
      <c r="J65" s="203"/>
      <c r="K65" s="203"/>
      <c r="L65" s="203"/>
      <c r="M65" s="203"/>
      <c r="N65" s="203"/>
      <c r="O65" s="203"/>
      <c r="P65" s="203"/>
      <c r="Q65" s="203"/>
      <c r="R65" s="193"/>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B121" sqref="B121"/>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377</v>
      </c>
      <c r="B5" s="82"/>
      <c r="C5" s="82"/>
      <c r="D5" s="82"/>
      <c r="E5" s="82"/>
      <c r="F5" s="83"/>
      <c r="G5" s="83"/>
      <c r="H5" s="83"/>
      <c r="I5" s="83"/>
    </row>
    <row r="6" spans="1:9" x14ac:dyDescent="0.25">
      <c r="A6" s="83"/>
      <c r="B6" s="83"/>
      <c r="C6" s="83"/>
      <c r="D6" s="83"/>
      <c r="E6" s="83"/>
      <c r="F6" s="83"/>
      <c r="G6" s="83"/>
      <c r="H6" s="83"/>
      <c r="I6" s="83"/>
    </row>
    <row r="7" spans="1:9" x14ac:dyDescent="0.25">
      <c r="A7" s="220"/>
      <c r="B7" s="220"/>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2" t="s">
        <v>358</v>
      </c>
      <c r="B15" s="130" t="s">
        <v>250</v>
      </c>
      <c r="C15" s="118"/>
      <c r="D15" s="74"/>
      <c r="E15" s="83"/>
      <c r="F15" s="83"/>
      <c r="G15" s="83"/>
      <c r="H15" s="83"/>
      <c r="I15" s="83"/>
    </row>
    <row r="16" spans="1:9" ht="13.95" customHeight="1" x14ac:dyDescent="0.25">
      <c r="A16" s="216" t="s">
        <v>319</v>
      </c>
      <c r="B16" s="121" t="s">
        <v>251</v>
      </c>
      <c r="C16" s="120"/>
      <c r="D16" s="74"/>
      <c r="E16" s="83"/>
      <c r="F16" s="83"/>
      <c r="G16" s="83"/>
      <c r="H16" s="83"/>
      <c r="I16" s="83"/>
    </row>
    <row r="17" spans="1:9" ht="13.95" customHeight="1" x14ac:dyDescent="0.25">
      <c r="A17" s="217"/>
      <c r="B17" s="121" t="s">
        <v>252</v>
      </c>
      <c r="C17" s="120"/>
      <c r="D17" s="74"/>
      <c r="E17" s="83"/>
      <c r="F17" s="83"/>
      <c r="G17" s="83"/>
      <c r="H17" s="83"/>
      <c r="I17" s="83"/>
    </row>
    <row r="18" spans="1:9" x14ac:dyDescent="0.25">
      <c r="A18" s="218"/>
      <c r="B18" s="121" t="s">
        <v>249</v>
      </c>
      <c r="C18" s="120"/>
      <c r="D18" s="74"/>
      <c r="E18" s="83"/>
      <c r="F18" s="83"/>
      <c r="G18" s="83"/>
      <c r="H18" s="83"/>
      <c r="I18" s="83"/>
    </row>
    <row r="19" spans="1:9" ht="13.95" customHeight="1" x14ac:dyDescent="0.25">
      <c r="A19" s="219" t="s">
        <v>320</v>
      </c>
      <c r="B19" s="121" t="s">
        <v>253</v>
      </c>
      <c r="C19" s="120" t="s">
        <v>200</v>
      </c>
      <c r="D19" s="74"/>
      <c r="E19" s="83"/>
      <c r="F19" s="83"/>
      <c r="G19" s="83"/>
      <c r="H19" s="83"/>
      <c r="I19" s="83"/>
    </row>
    <row r="20" spans="1:9" ht="15.6" customHeight="1" x14ac:dyDescent="0.25">
      <c r="A20" s="219"/>
      <c r="B20" s="121" t="s">
        <v>254</v>
      </c>
      <c r="C20" s="120" t="s">
        <v>201</v>
      </c>
      <c r="D20" s="74"/>
      <c r="E20" s="83"/>
      <c r="F20" s="83"/>
      <c r="G20" s="83"/>
      <c r="H20" s="83"/>
      <c r="I20" s="83"/>
    </row>
    <row r="21" spans="1:9" x14ac:dyDescent="0.25">
      <c r="A21" s="219"/>
      <c r="B21" s="121" t="s">
        <v>332</v>
      </c>
      <c r="C21" s="120" t="s">
        <v>202</v>
      </c>
      <c r="D21" s="74"/>
      <c r="E21" s="83"/>
      <c r="F21" s="83"/>
      <c r="G21" s="83"/>
      <c r="H21" s="83"/>
      <c r="I21" s="83"/>
    </row>
    <row r="22" spans="1:9" x14ac:dyDescent="0.25">
      <c r="A22" s="219"/>
      <c r="B22" s="121" t="s">
        <v>255</v>
      </c>
      <c r="C22" s="120" t="s">
        <v>203</v>
      </c>
      <c r="D22" s="74"/>
      <c r="E22" s="83"/>
      <c r="F22" s="83"/>
      <c r="G22" s="83"/>
      <c r="H22" s="83"/>
      <c r="I22" s="83"/>
    </row>
    <row r="23" spans="1:9" x14ac:dyDescent="0.25">
      <c r="A23" s="219"/>
      <c r="B23" s="121" t="s">
        <v>333</v>
      </c>
      <c r="C23" s="120" t="s">
        <v>204</v>
      </c>
      <c r="D23" s="74"/>
      <c r="E23" s="83"/>
      <c r="F23" s="83"/>
      <c r="G23" s="83"/>
      <c r="H23" s="83"/>
      <c r="I23" s="83"/>
    </row>
    <row r="24" spans="1:9" x14ac:dyDescent="0.25">
      <c r="A24" s="219"/>
      <c r="B24" s="121" t="s">
        <v>334</v>
      </c>
      <c r="C24" s="120" t="s">
        <v>205</v>
      </c>
      <c r="D24" s="74"/>
      <c r="E24" s="83"/>
      <c r="F24" s="83"/>
      <c r="G24" s="83"/>
      <c r="H24" s="83"/>
      <c r="I24" s="83"/>
    </row>
    <row r="25" spans="1:9" x14ac:dyDescent="0.25">
      <c r="A25" s="219"/>
      <c r="B25" s="121" t="s">
        <v>335</v>
      </c>
      <c r="C25" s="120" t="s">
        <v>206</v>
      </c>
      <c r="D25" s="74"/>
      <c r="E25" s="83"/>
      <c r="F25" s="83"/>
      <c r="G25" s="83"/>
      <c r="H25" s="83"/>
      <c r="I25" s="83"/>
    </row>
    <row r="26" spans="1:9" x14ac:dyDescent="0.25">
      <c r="A26" s="219"/>
      <c r="B26" s="121" t="s">
        <v>256</v>
      </c>
      <c r="C26" s="120" t="s">
        <v>207</v>
      </c>
      <c r="D26" s="74"/>
      <c r="E26" s="83"/>
      <c r="F26" s="83"/>
      <c r="G26" s="83"/>
      <c r="H26" s="83"/>
      <c r="I26" s="83"/>
    </row>
    <row r="27" spans="1:9" x14ac:dyDescent="0.25">
      <c r="A27" s="219"/>
      <c r="B27" s="121" t="s">
        <v>257</v>
      </c>
      <c r="C27" s="120" t="s">
        <v>208</v>
      </c>
      <c r="D27" s="74"/>
      <c r="E27" s="83"/>
      <c r="F27" s="83"/>
      <c r="G27" s="83"/>
      <c r="H27" s="83"/>
      <c r="I27" s="83"/>
    </row>
    <row r="28" spans="1:9" x14ac:dyDescent="0.25">
      <c r="A28" s="219"/>
      <c r="B28" s="121" t="s">
        <v>258</v>
      </c>
      <c r="C28" s="120" t="s">
        <v>209</v>
      </c>
      <c r="D28" s="129"/>
      <c r="E28" s="83"/>
      <c r="F28" s="83"/>
      <c r="G28" s="83"/>
      <c r="H28" s="83"/>
      <c r="I28" s="83"/>
    </row>
    <row r="29" spans="1:9" ht="13.95" customHeight="1" x14ac:dyDescent="0.25">
      <c r="A29" s="221" t="s">
        <v>321</v>
      </c>
      <c r="B29" s="121" t="s">
        <v>259</v>
      </c>
      <c r="C29" s="120" t="s">
        <v>210</v>
      </c>
      <c r="D29" s="74"/>
      <c r="E29" s="83"/>
      <c r="F29" s="83"/>
      <c r="G29" s="83"/>
      <c r="H29" s="83"/>
      <c r="I29" s="83"/>
    </row>
    <row r="30" spans="1:9" x14ac:dyDescent="0.25">
      <c r="A30" s="221"/>
      <c r="B30" s="121" t="s">
        <v>260</v>
      </c>
      <c r="C30" s="120" t="s">
        <v>211</v>
      </c>
      <c r="D30" s="74"/>
      <c r="E30" s="83"/>
      <c r="F30" s="83"/>
      <c r="G30" s="83"/>
      <c r="H30" s="83"/>
      <c r="I30" s="83"/>
    </row>
    <row r="31" spans="1:9" ht="15.6" x14ac:dyDescent="0.25">
      <c r="A31" s="221"/>
      <c r="B31" s="121" t="s">
        <v>330</v>
      </c>
      <c r="C31" s="120" t="s">
        <v>212</v>
      </c>
      <c r="D31" s="134" t="s">
        <v>371</v>
      </c>
      <c r="E31" s="84"/>
      <c r="F31" s="4"/>
      <c r="G31" s="4"/>
      <c r="H31" s="4"/>
    </row>
    <row r="32" spans="1:9" ht="15.6" x14ac:dyDescent="0.25">
      <c r="A32" s="221"/>
      <c r="B32" s="121" t="s">
        <v>336</v>
      </c>
      <c r="C32" s="120" t="s">
        <v>213</v>
      </c>
      <c r="D32" s="129"/>
      <c r="E32" s="92"/>
      <c r="F32" s="4"/>
      <c r="G32" s="4"/>
      <c r="H32" s="4"/>
    </row>
    <row r="33" spans="1:4" x14ac:dyDescent="0.25">
      <c r="A33" s="221"/>
      <c r="B33" s="121" t="s">
        <v>337</v>
      </c>
      <c r="C33" s="120" t="s">
        <v>214</v>
      </c>
      <c r="D33" s="74"/>
    </row>
    <row r="34" spans="1:4" x14ac:dyDescent="0.25">
      <c r="A34" s="221"/>
      <c r="B34" s="121" t="s">
        <v>261</v>
      </c>
      <c r="C34" s="120" t="s">
        <v>215</v>
      </c>
      <c r="D34" s="74"/>
    </row>
    <row r="35" spans="1:4" x14ac:dyDescent="0.25">
      <c r="A35" s="221"/>
      <c r="B35" s="121" t="s">
        <v>338</v>
      </c>
      <c r="C35" s="120" t="s">
        <v>216</v>
      </c>
      <c r="D35" s="74"/>
    </row>
    <row r="36" spans="1:4" x14ac:dyDescent="0.25">
      <c r="A36" s="215" t="s">
        <v>322</v>
      </c>
      <c r="B36" s="121" t="s">
        <v>351</v>
      </c>
      <c r="C36" s="120" t="s">
        <v>217</v>
      </c>
      <c r="D36" s="74"/>
    </row>
    <row r="37" spans="1:4" x14ac:dyDescent="0.25">
      <c r="A37" s="215"/>
      <c r="B37" s="121" t="s">
        <v>352</v>
      </c>
      <c r="C37" s="120" t="s">
        <v>218</v>
      </c>
      <c r="D37" s="74"/>
    </row>
    <row r="38" spans="1:4" x14ac:dyDescent="0.25">
      <c r="A38" s="215"/>
      <c r="B38" s="121" t="s">
        <v>353</v>
      </c>
      <c r="C38" s="120" t="s">
        <v>219</v>
      </c>
      <c r="D38" s="74"/>
    </row>
    <row r="39" spans="1:4" x14ac:dyDescent="0.25">
      <c r="A39" s="215"/>
      <c r="B39" s="121" t="s">
        <v>339</v>
      </c>
      <c r="C39" s="120" t="s">
        <v>220</v>
      </c>
      <c r="D39" s="74"/>
    </row>
    <row r="40" spans="1:4" x14ac:dyDescent="0.25">
      <c r="A40" s="215"/>
      <c r="B40" s="121" t="s">
        <v>262</v>
      </c>
      <c r="C40" s="120" t="s">
        <v>221</v>
      </c>
      <c r="D40" s="74"/>
    </row>
    <row r="41" spans="1:4" x14ac:dyDescent="0.25">
      <c r="A41" s="215"/>
      <c r="B41" s="121" t="s">
        <v>341</v>
      </c>
      <c r="C41" s="120" t="s">
        <v>222</v>
      </c>
      <c r="D41" s="75"/>
    </row>
    <row r="42" spans="1:4" x14ac:dyDescent="0.25">
      <c r="A42" s="215"/>
      <c r="B42" s="121" t="s">
        <v>340</v>
      </c>
      <c r="C42" s="120" t="s">
        <v>223</v>
      </c>
      <c r="D42" s="74"/>
    </row>
    <row r="43" spans="1:4" x14ac:dyDescent="0.25">
      <c r="A43" s="215"/>
      <c r="B43" s="121" t="s">
        <v>263</v>
      </c>
      <c r="C43" s="120" t="s">
        <v>224</v>
      </c>
      <c r="D43" s="74"/>
    </row>
    <row r="44" spans="1:4" x14ac:dyDescent="0.25">
      <c r="A44" s="215"/>
      <c r="B44" s="121" t="s">
        <v>264</v>
      </c>
      <c r="C44" s="120" t="s">
        <v>225</v>
      </c>
      <c r="D44" s="129"/>
    </row>
    <row r="45" spans="1:4" x14ac:dyDescent="0.25">
      <c r="A45" s="215"/>
      <c r="B45" s="121" t="s">
        <v>265</v>
      </c>
      <c r="C45" s="120" t="s">
        <v>226</v>
      </c>
      <c r="D45" s="129"/>
    </row>
    <row r="46" spans="1:4" x14ac:dyDescent="0.25">
      <c r="A46" s="215"/>
      <c r="B46" s="121" t="s">
        <v>246</v>
      </c>
      <c r="C46" s="120" t="s">
        <v>227</v>
      </c>
      <c r="D46" s="129"/>
    </row>
    <row r="47" spans="1:4" x14ac:dyDescent="0.25">
      <c r="A47" s="215"/>
      <c r="B47" s="121" t="s">
        <v>342</v>
      </c>
      <c r="C47" s="120" t="s">
        <v>228</v>
      </c>
      <c r="D47" s="129"/>
    </row>
    <row r="48" spans="1:4" x14ac:dyDescent="0.25">
      <c r="A48" s="215"/>
      <c r="B48" s="121" t="s">
        <v>247</v>
      </c>
      <c r="C48" s="120" t="s">
        <v>229</v>
      </c>
      <c r="D48" s="129"/>
    </row>
    <row r="49" spans="1:4" x14ac:dyDescent="0.25">
      <c r="A49" s="215"/>
      <c r="B49" s="121" t="s">
        <v>266</v>
      </c>
      <c r="C49" s="120" t="s">
        <v>230</v>
      </c>
      <c r="D49" s="74"/>
    </row>
    <row r="50" spans="1:4" x14ac:dyDescent="0.25">
      <c r="A50" s="215" t="s">
        <v>326</v>
      </c>
      <c r="B50" s="121" t="s">
        <v>343</v>
      </c>
      <c r="C50" s="120" t="s">
        <v>231</v>
      </c>
      <c r="D50" s="129"/>
    </row>
    <row r="51" spans="1:4" ht="13.95" customHeight="1" x14ac:dyDescent="0.25">
      <c r="A51" s="215"/>
      <c r="B51" s="121" t="s">
        <v>344</v>
      </c>
      <c r="C51" s="120" t="s">
        <v>232</v>
      </c>
      <c r="D51" s="129"/>
    </row>
    <row r="52" spans="1:4" ht="13.95" customHeight="1" x14ac:dyDescent="0.25">
      <c r="A52" s="215"/>
      <c r="B52" s="121" t="s">
        <v>345</v>
      </c>
      <c r="C52" s="120" t="s">
        <v>233</v>
      </c>
      <c r="D52" s="129"/>
    </row>
    <row r="53" spans="1:4" ht="13.95" customHeight="1" x14ac:dyDescent="0.25">
      <c r="A53" s="215"/>
      <c r="B53" s="121" t="s">
        <v>346</v>
      </c>
      <c r="C53" s="120" t="s">
        <v>234</v>
      </c>
      <c r="D53" s="129"/>
    </row>
    <row r="54" spans="1:4" ht="13.95" customHeight="1" x14ac:dyDescent="0.25">
      <c r="A54" s="215" t="s">
        <v>325</v>
      </c>
      <c r="B54" s="121" t="s">
        <v>347</v>
      </c>
      <c r="C54" s="120" t="s">
        <v>235</v>
      </c>
      <c r="D54" s="129"/>
    </row>
    <row r="55" spans="1:4" ht="13.95" customHeight="1" x14ac:dyDescent="0.25">
      <c r="A55" s="215"/>
      <c r="B55" s="121" t="s">
        <v>273</v>
      </c>
      <c r="C55" s="120" t="s">
        <v>236</v>
      </c>
      <c r="D55" s="129"/>
    </row>
    <row r="56" spans="1:4" ht="13.95" customHeight="1" x14ac:dyDescent="0.25">
      <c r="A56" s="215"/>
      <c r="B56" s="121" t="s">
        <v>274</v>
      </c>
      <c r="C56" s="120" t="s">
        <v>237</v>
      </c>
      <c r="D56" s="129"/>
    </row>
    <row r="57" spans="1:4" ht="13.95" customHeight="1" x14ac:dyDescent="0.25">
      <c r="A57" s="215"/>
      <c r="B57" s="121" t="s">
        <v>275</v>
      </c>
      <c r="C57" s="120" t="s">
        <v>238</v>
      </c>
      <c r="D57" s="129"/>
    </row>
    <row r="58" spans="1:4" ht="13.95" customHeight="1" x14ac:dyDescent="0.25">
      <c r="A58" s="215"/>
      <c r="B58" s="121" t="s">
        <v>276</v>
      </c>
      <c r="C58" s="120" t="s">
        <v>239</v>
      </c>
      <c r="D58" s="129"/>
    </row>
    <row r="59" spans="1:4" ht="13.95" customHeight="1" x14ac:dyDescent="0.25">
      <c r="A59" s="215" t="s">
        <v>323</v>
      </c>
      <c r="B59" s="121" t="s">
        <v>348</v>
      </c>
      <c r="C59" s="120"/>
      <c r="D59" s="129"/>
    </row>
    <row r="60" spans="1:4" ht="13.95" customHeight="1" x14ac:dyDescent="0.25">
      <c r="A60" s="215"/>
      <c r="B60" s="121" t="s">
        <v>277</v>
      </c>
      <c r="C60" s="120"/>
      <c r="D60" s="119"/>
    </row>
    <row r="61" spans="1:4" ht="13.95" customHeight="1" x14ac:dyDescent="0.25">
      <c r="A61" s="215"/>
      <c r="B61" s="121" t="s">
        <v>278</v>
      </c>
      <c r="C61" s="120"/>
      <c r="D61" s="119"/>
    </row>
    <row r="62" spans="1:4" ht="13.95" customHeight="1" x14ac:dyDescent="0.25">
      <c r="A62" s="215"/>
      <c r="B62" s="121" t="s">
        <v>279</v>
      </c>
      <c r="C62" s="120"/>
      <c r="D62" s="119"/>
    </row>
    <row r="63" spans="1:4" ht="13.95" customHeight="1" x14ac:dyDescent="0.25">
      <c r="A63" s="215"/>
      <c r="B63" s="121" t="s">
        <v>280</v>
      </c>
      <c r="C63" s="120"/>
      <c r="D63" s="119"/>
    </row>
    <row r="64" spans="1:4" ht="13.95" customHeight="1" x14ac:dyDescent="0.25">
      <c r="A64" s="215"/>
      <c r="B64" s="121" t="s">
        <v>281</v>
      </c>
      <c r="C64" s="120"/>
      <c r="D64" s="119"/>
    </row>
    <row r="65" spans="1:4" ht="13.95" customHeight="1" x14ac:dyDescent="0.25">
      <c r="A65" s="215"/>
      <c r="B65" s="121" t="s">
        <v>282</v>
      </c>
      <c r="C65" s="120"/>
      <c r="D65" s="119"/>
    </row>
    <row r="66" spans="1:4" ht="13.95" customHeight="1" x14ac:dyDescent="0.25">
      <c r="A66" s="215"/>
      <c r="B66" s="121" t="s">
        <v>283</v>
      </c>
      <c r="C66" s="120"/>
      <c r="D66" s="119"/>
    </row>
    <row r="67" spans="1:4" ht="13.95" customHeight="1" x14ac:dyDescent="0.25">
      <c r="A67" s="215"/>
      <c r="B67" s="121" t="s">
        <v>284</v>
      </c>
      <c r="C67" s="120"/>
      <c r="D67" s="119"/>
    </row>
    <row r="68" spans="1:4" ht="13.95" customHeight="1" x14ac:dyDescent="0.25">
      <c r="A68" s="215"/>
      <c r="B68" s="121" t="s">
        <v>285</v>
      </c>
      <c r="C68" s="120"/>
      <c r="D68" s="119"/>
    </row>
    <row r="69" spans="1:4" ht="13.95" customHeight="1" x14ac:dyDescent="0.25">
      <c r="A69" s="215"/>
      <c r="B69" s="121" t="s">
        <v>286</v>
      </c>
      <c r="C69" s="120"/>
      <c r="D69" s="119"/>
    </row>
    <row r="70" spans="1:4" ht="13.95" customHeight="1" x14ac:dyDescent="0.25">
      <c r="A70" s="215"/>
      <c r="B70" s="121" t="s">
        <v>287</v>
      </c>
      <c r="C70" s="120"/>
      <c r="D70" s="119"/>
    </row>
    <row r="71" spans="1:4" ht="13.95" customHeight="1" x14ac:dyDescent="0.25">
      <c r="A71" s="215"/>
      <c r="B71" s="121" t="s">
        <v>288</v>
      </c>
      <c r="C71" s="120"/>
      <c r="D71" s="119"/>
    </row>
    <row r="72" spans="1:4" ht="13.95" customHeight="1" x14ac:dyDescent="0.25">
      <c r="A72" s="215"/>
      <c r="B72" s="121" t="s">
        <v>289</v>
      </c>
      <c r="C72" s="120"/>
      <c r="D72" s="119"/>
    </row>
    <row r="73" spans="1:4" ht="13.95" customHeight="1" x14ac:dyDescent="0.25">
      <c r="A73" s="215"/>
      <c r="B73" s="121" t="s">
        <v>290</v>
      </c>
      <c r="C73" s="120"/>
      <c r="D73" s="119"/>
    </row>
    <row r="74" spans="1:4" ht="13.95" customHeight="1" x14ac:dyDescent="0.25">
      <c r="A74" s="215"/>
      <c r="B74" s="121" t="s">
        <v>291</v>
      </c>
      <c r="C74" s="120"/>
      <c r="D74" s="119"/>
    </row>
    <row r="75" spans="1:4" ht="13.95" customHeight="1" x14ac:dyDescent="0.25">
      <c r="A75" s="215"/>
      <c r="B75" s="121" t="s">
        <v>292</v>
      </c>
      <c r="C75" s="120"/>
      <c r="D75" s="119"/>
    </row>
    <row r="76" spans="1:4" ht="13.95" customHeight="1" x14ac:dyDescent="0.25">
      <c r="A76" s="215"/>
      <c r="B76" s="121" t="s">
        <v>293</v>
      </c>
      <c r="C76" s="120"/>
      <c r="D76" s="119"/>
    </row>
    <row r="77" spans="1:4" ht="13.95" customHeight="1" x14ac:dyDescent="0.25">
      <c r="A77" s="215"/>
      <c r="B77" s="121" t="s">
        <v>294</v>
      </c>
      <c r="C77" s="120"/>
      <c r="D77" s="119"/>
    </row>
    <row r="78" spans="1:4" ht="13.95" customHeight="1" x14ac:dyDescent="0.25">
      <c r="A78" s="215"/>
      <c r="B78" s="121" t="s">
        <v>295</v>
      </c>
      <c r="C78" s="120"/>
      <c r="D78" s="119"/>
    </row>
    <row r="79" spans="1:4" ht="13.95" customHeight="1" x14ac:dyDescent="0.25">
      <c r="A79" s="215"/>
      <c r="B79" s="121" t="s">
        <v>296</v>
      </c>
      <c r="C79" s="120"/>
      <c r="D79" s="119"/>
    </row>
    <row r="80" spans="1:4" ht="13.95" customHeight="1" x14ac:dyDescent="0.25">
      <c r="A80" s="215"/>
      <c r="B80" s="121" t="s">
        <v>297</v>
      </c>
      <c r="C80" s="120"/>
      <c r="D80" s="119"/>
    </row>
    <row r="81" spans="1:4" ht="13.95" customHeight="1" x14ac:dyDescent="0.25">
      <c r="A81" s="215"/>
      <c r="B81" s="121" t="s">
        <v>298</v>
      </c>
      <c r="C81" s="120"/>
      <c r="D81" s="119"/>
    </row>
    <row r="82" spans="1:4" ht="13.95" customHeight="1" x14ac:dyDescent="0.25">
      <c r="A82" s="215"/>
      <c r="B82" s="121" t="s">
        <v>299</v>
      </c>
      <c r="C82" s="120"/>
      <c r="D82" s="119"/>
    </row>
    <row r="83" spans="1:4" ht="13.95" customHeight="1" x14ac:dyDescent="0.25">
      <c r="A83" s="215"/>
      <c r="B83" s="121" t="s">
        <v>300</v>
      </c>
      <c r="C83" s="120"/>
      <c r="D83" s="119"/>
    </row>
    <row r="84" spans="1:4" ht="13.95" customHeight="1" x14ac:dyDescent="0.25">
      <c r="A84" s="215"/>
      <c r="B84" s="121" t="s">
        <v>301</v>
      </c>
      <c r="C84" s="120"/>
      <c r="D84" s="119"/>
    </row>
    <row r="85" spans="1:4" ht="13.95" customHeight="1" x14ac:dyDescent="0.25">
      <c r="A85" s="215"/>
      <c r="B85" s="121" t="s">
        <v>302</v>
      </c>
      <c r="C85" s="120"/>
      <c r="D85" s="119"/>
    </row>
    <row r="86" spans="1:4" ht="13.95" customHeight="1" x14ac:dyDescent="0.25">
      <c r="A86" s="215"/>
      <c r="B86" s="121" t="s">
        <v>303</v>
      </c>
      <c r="C86" s="120"/>
      <c r="D86" s="119"/>
    </row>
    <row r="87" spans="1:4" ht="13.95" customHeight="1" x14ac:dyDescent="0.25">
      <c r="A87" s="215"/>
      <c r="B87" s="121" t="s">
        <v>304</v>
      </c>
      <c r="C87" s="120"/>
      <c r="D87" s="119"/>
    </row>
    <row r="88" spans="1:4" ht="13.95" customHeight="1" x14ac:dyDescent="0.25">
      <c r="A88" s="215"/>
      <c r="B88" s="121" t="s">
        <v>305</v>
      </c>
      <c r="C88" s="120"/>
      <c r="D88" s="119"/>
    </row>
    <row r="89" spans="1:4" ht="13.95" customHeight="1" x14ac:dyDescent="0.25">
      <c r="A89" s="215"/>
      <c r="B89" s="121" t="s">
        <v>306</v>
      </c>
      <c r="C89" s="120"/>
      <c r="D89" s="119"/>
    </row>
    <row r="90" spans="1:4" ht="13.95" customHeight="1" x14ac:dyDescent="0.25">
      <c r="A90" s="215"/>
      <c r="B90" s="121" t="s">
        <v>307</v>
      </c>
      <c r="C90" s="120"/>
      <c r="D90" s="119"/>
    </row>
    <row r="91" spans="1:4" ht="13.95" customHeight="1" x14ac:dyDescent="0.25">
      <c r="A91" s="215"/>
      <c r="B91" s="121" t="s">
        <v>308</v>
      </c>
      <c r="C91" s="120"/>
      <c r="D91" s="119"/>
    </row>
    <row r="92" spans="1:4" ht="13.95" customHeight="1" x14ac:dyDescent="0.25">
      <c r="A92" s="215"/>
      <c r="B92" s="121" t="s">
        <v>309</v>
      </c>
      <c r="C92" s="120"/>
      <c r="D92" s="119"/>
    </row>
    <row r="93" spans="1:4" ht="13.95" customHeight="1" x14ac:dyDescent="0.25">
      <c r="A93" s="215"/>
      <c r="B93" s="121" t="s">
        <v>310</v>
      </c>
      <c r="C93" s="120"/>
      <c r="D93" s="119"/>
    </row>
    <row r="94" spans="1:4" ht="13.95" customHeight="1" x14ac:dyDescent="0.25">
      <c r="A94" s="215"/>
      <c r="B94" s="121" t="s">
        <v>311</v>
      </c>
      <c r="C94" s="120"/>
      <c r="D94" s="119"/>
    </row>
    <row r="95" spans="1:4" ht="13.95" customHeight="1" x14ac:dyDescent="0.25">
      <c r="A95" s="215"/>
      <c r="B95" s="121" t="s">
        <v>312</v>
      </c>
      <c r="C95" s="120"/>
      <c r="D95" s="119"/>
    </row>
    <row r="96" spans="1:4" ht="13.95" customHeight="1" x14ac:dyDescent="0.25">
      <c r="A96" s="215"/>
      <c r="B96" s="121" t="s">
        <v>313</v>
      </c>
      <c r="C96" s="120"/>
      <c r="D96" s="119"/>
    </row>
    <row r="97" spans="1:18" ht="13.95" customHeight="1" x14ac:dyDescent="0.25">
      <c r="A97" s="215"/>
      <c r="B97" s="121" t="s">
        <v>314</v>
      </c>
      <c r="C97" s="120"/>
      <c r="D97" s="119"/>
    </row>
    <row r="98" spans="1:18" ht="13.95" customHeight="1" x14ac:dyDescent="0.25">
      <c r="A98" s="215"/>
      <c r="B98" s="121" t="s">
        <v>315</v>
      </c>
      <c r="C98" s="120"/>
      <c r="D98" s="119"/>
    </row>
    <row r="99" spans="1:18" ht="13.95" customHeight="1" x14ac:dyDescent="0.25">
      <c r="A99" s="215"/>
      <c r="B99" s="121" t="s">
        <v>316</v>
      </c>
      <c r="C99" s="120"/>
      <c r="D99" s="119"/>
    </row>
    <row r="100" spans="1:18" ht="13.95" customHeight="1" x14ac:dyDescent="0.25">
      <c r="A100" s="215"/>
      <c r="B100" s="121" t="s">
        <v>317</v>
      </c>
      <c r="C100" s="120"/>
      <c r="D100" s="119"/>
    </row>
    <row r="101" spans="1:18" ht="13.95" customHeight="1" x14ac:dyDescent="0.25">
      <c r="A101" s="215"/>
      <c r="B101" s="121" t="s">
        <v>318</v>
      </c>
      <c r="C101" s="120"/>
      <c r="D101" s="119"/>
    </row>
    <row r="103" spans="1:18" x14ac:dyDescent="0.25">
      <c r="A103" s="117" t="s">
        <v>154</v>
      </c>
      <c r="B103" s="131"/>
      <c r="C103" s="131"/>
      <c r="D103" s="131"/>
    </row>
    <row r="104" spans="1:18" ht="42" customHeight="1" x14ac:dyDescent="0.25">
      <c r="A104" s="133">
        <v>2</v>
      </c>
      <c r="B104" s="214" t="s">
        <v>364</v>
      </c>
      <c r="C104" s="214"/>
      <c r="D104" s="214"/>
      <c r="E104" s="132"/>
      <c r="F104" s="132"/>
      <c r="G104" s="132"/>
      <c r="H104" s="132"/>
      <c r="I104" s="132"/>
      <c r="J104" s="132"/>
      <c r="K104" s="132"/>
      <c r="L104" s="132"/>
      <c r="M104" s="132"/>
      <c r="N104" s="132"/>
      <c r="O104" s="132"/>
      <c r="P104" s="132"/>
      <c r="Q104" s="132"/>
      <c r="R104" s="132"/>
    </row>
    <row r="108" spans="1:18" ht="14.4" x14ac:dyDescent="0.3">
      <c r="A108" s="162"/>
      <c r="B108" s="163" t="s">
        <v>378</v>
      </c>
      <c r="C108" s="101"/>
      <c r="D108" s="164"/>
      <c r="E108" s="164"/>
      <c r="F108" s="164"/>
    </row>
    <row r="109" spans="1:18" x14ac:dyDescent="0.25">
      <c r="A109" s="165"/>
      <c r="B109" s="166"/>
    </row>
    <row r="110" spans="1:18" ht="14.4" x14ac:dyDescent="0.3">
      <c r="A110" s="162"/>
      <c r="B110" s="163" t="s">
        <v>379</v>
      </c>
      <c r="C110" s="103" t="s">
        <v>380</v>
      </c>
      <c r="D110" s="167"/>
      <c r="E110" s="167"/>
      <c r="F110" s="167"/>
      <c r="G110" s="167"/>
    </row>
    <row r="111" spans="1:18" x14ac:dyDescent="0.25">
      <c r="A111" s="165"/>
      <c r="B111" s="166"/>
    </row>
    <row r="112" spans="1:18" x14ac:dyDescent="0.25">
      <c r="A112" s="162"/>
      <c r="B112" s="163" t="s">
        <v>381</v>
      </c>
      <c r="C112" s="103" t="s">
        <v>382</v>
      </c>
      <c r="D112" s="8"/>
      <c r="E112" s="8"/>
      <c r="F112" s="8"/>
      <c r="G112" s="8"/>
    </row>
    <row r="113" spans="1:6" x14ac:dyDescent="0.25">
      <c r="A113" s="165"/>
      <c r="B113" s="166"/>
    </row>
    <row r="114" spans="1:6" x14ac:dyDescent="0.25">
      <c r="A114" s="162"/>
      <c r="B114" s="163" t="s">
        <v>383</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5" priority="14">
      <formula>AND(OR(CODE(D15)&lt;&gt;88,LEN(D15)&lt;&gt;1),NOT(ISBLANK(D15)))</formula>
    </cfRule>
  </conditionalFormatting>
  <conditionalFormatting sqref="D59">
    <cfRule type="expression" dxfId="54" priority="13">
      <formula>AND(OR(CODE(D59)&lt;&gt;88,LEN(D59)&lt;&gt;1),NOT(ISBLANK(D59)))</formula>
    </cfRule>
  </conditionalFormatting>
  <conditionalFormatting sqref="D36:D43">
    <cfRule type="expression" dxfId="53" priority="12">
      <formula>AND(OR(CODE(D36)&lt;&gt;88,LEN(D36)&lt;&gt;1),NOT(ISBLANK(D36)))</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30 D32:D59" xr:uid="{11258E8B-16A4-4179-8D13-B8FD1D520B2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X61" sqref="X61"/>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384</v>
      </c>
      <c r="D1" s="231" t="str">
        <f>Matrix!B9</f>
        <v>Lehr Consultants International (Australia) Pty Ltd</v>
      </c>
      <c r="E1" s="232"/>
      <c r="F1" s="232"/>
      <c r="G1" s="232"/>
      <c r="H1" s="232"/>
      <c r="I1" s="232"/>
      <c r="J1" s="232"/>
      <c r="K1" s="232"/>
      <c r="L1" s="232"/>
      <c r="M1" s="232"/>
      <c r="N1" s="232"/>
      <c r="O1" s="232"/>
      <c r="P1" s="232"/>
      <c r="Q1" s="232"/>
      <c r="R1" s="232"/>
      <c r="S1" s="232"/>
      <c r="T1" s="232"/>
      <c r="U1" s="232"/>
      <c r="V1" s="232"/>
      <c r="W1" s="232"/>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385</v>
      </c>
      <c r="D3" s="233" t="str">
        <f>RIGHT(Matrix!A9, LEN(Matrix!A9)-SEARCH(" ", Matrix!A9))</f>
        <v>195</v>
      </c>
      <c r="E3" s="233"/>
      <c r="F3" s="233"/>
      <c r="G3" s="233"/>
      <c r="H3" s="233"/>
      <c r="I3" s="233"/>
      <c r="J3" s="233"/>
      <c r="K3" s="233"/>
      <c r="L3" s="233"/>
      <c r="M3" s="233"/>
      <c r="N3" s="233"/>
      <c r="O3" s="233"/>
      <c r="P3" s="233"/>
      <c r="Q3" s="233"/>
      <c r="R3" s="233"/>
      <c r="S3" s="233"/>
      <c r="T3" s="233"/>
      <c r="U3" s="233"/>
      <c r="V3" s="233"/>
      <c r="W3" s="233"/>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386</v>
      </c>
      <c r="D5" s="234" t="s">
        <v>367</v>
      </c>
      <c r="E5" s="234"/>
      <c r="F5" s="234"/>
      <c r="G5" s="234"/>
      <c r="H5" s="234"/>
      <c r="I5" s="234"/>
      <c r="J5" s="234"/>
      <c r="K5" s="234"/>
      <c r="L5" s="234"/>
      <c r="M5" s="234"/>
      <c r="N5" s="234"/>
      <c r="O5" s="234"/>
      <c r="P5" s="234"/>
      <c r="Q5" s="234"/>
      <c r="R5" s="234"/>
      <c r="S5" s="234"/>
      <c r="T5" s="234"/>
      <c r="U5" s="234"/>
      <c r="V5" s="234"/>
      <c r="W5" s="234"/>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387</v>
      </c>
      <c r="D7" s="235" t="s">
        <v>368</v>
      </c>
      <c r="E7" s="235"/>
      <c r="F7" s="235"/>
      <c r="G7" s="235"/>
      <c r="H7" s="235"/>
      <c r="I7" s="235"/>
      <c r="J7" s="235"/>
      <c r="K7" s="235"/>
      <c r="L7" s="235"/>
      <c r="M7" s="235"/>
      <c r="N7" s="235"/>
      <c r="O7" s="235"/>
      <c r="P7" s="235"/>
      <c r="Q7" s="235"/>
      <c r="R7" s="235"/>
      <c r="S7" s="235"/>
      <c r="T7" s="235"/>
      <c r="U7" s="235"/>
      <c r="V7" s="235"/>
      <c r="W7" s="235"/>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388</v>
      </c>
      <c r="D9" s="235" t="s">
        <v>369</v>
      </c>
      <c r="E9" s="235"/>
      <c r="F9" s="235"/>
      <c r="G9" s="235"/>
      <c r="H9" s="235"/>
      <c r="I9" s="235"/>
      <c r="J9" s="235"/>
      <c r="K9" s="235"/>
      <c r="L9" s="235"/>
      <c r="M9" s="235"/>
      <c r="N9" s="235"/>
      <c r="O9" s="235"/>
      <c r="P9" s="235"/>
      <c r="Q9" s="235"/>
      <c r="R9" s="235"/>
      <c r="S9" s="235"/>
      <c r="T9" s="235"/>
      <c r="U9" s="235"/>
      <c r="V9" s="235"/>
      <c r="W9" s="235"/>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22" t="s">
        <v>95</v>
      </c>
      <c r="E16" s="223"/>
      <c r="F16" s="224" t="s">
        <v>164</v>
      </c>
      <c r="G16" s="225"/>
      <c r="H16" s="225"/>
      <c r="I16" s="225"/>
      <c r="J16" s="225"/>
      <c r="K16" s="225"/>
      <c r="L16" s="226"/>
      <c r="M16" s="227" t="s">
        <v>190</v>
      </c>
      <c r="N16" s="228"/>
      <c r="O16" s="229"/>
      <c r="P16" s="227" t="s">
        <v>349</v>
      </c>
      <c r="Q16" s="230"/>
    </row>
    <row r="17" spans="1:18" ht="15.6" customHeight="1" x14ac:dyDescent="0.25">
      <c r="A17" s="236"/>
      <c r="B17" s="237"/>
      <c r="C17" s="149" t="s">
        <v>96</v>
      </c>
      <c r="D17" s="111"/>
      <c r="E17" s="112"/>
      <c r="F17" s="113"/>
      <c r="G17" s="111"/>
      <c r="H17" s="111"/>
      <c r="I17" s="111"/>
      <c r="J17" s="111"/>
      <c r="K17" s="111"/>
      <c r="L17" s="112"/>
      <c r="M17" s="113"/>
      <c r="N17" s="111"/>
      <c r="O17" s="112"/>
      <c r="P17" s="113"/>
      <c r="Q17" s="112"/>
    </row>
    <row r="18" spans="1:18" ht="173.1" customHeight="1" x14ac:dyDescent="0.25">
      <c r="A18" s="238"/>
      <c r="B18" s="239"/>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0" t="s">
        <v>111</v>
      </c>
      <c r="B19" s="242"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0"/>
      <c r="B20" s="243"/>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0"/>
      <c r="B21" s="243"/>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0"/>
      <c r="B22" s="243"/>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0"/>
      <c r="B23" s="243"/>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0"/>
      <c r="B24" s="243"/>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0"/>
      <c r="B25" s="243"/>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0"/>
      <c r="B26" s="243"/>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0"/>
      <c r="B27" s="244"/>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0"/>
      <c r="B28" s="242"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0"/>
      <c r="B29" s="243"/>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0"/>
      <c r="B30" s="243"/>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0"/>
      <c r="B31" s="244"/>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0"/>
      <c r="B32" s="245"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0"/>
      <c r="B33" s="246"/>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0"/>
      <c r="B34" s="246"/>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0"/>
      <c r="B35" s="246"/>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0"/>
      <c r="B36" s="246"/>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0"/>
      <c r="B37" s="247"/>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0"/>
      <c r="B38" s="242"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0"/>
      <c r="B39" s="243"/>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0"/>
      <c r="B40" s="243"/>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0"/>
      <c r="B41" s="243"/>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0"/>
      <c r="B42" s="243"/>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0"/>
      <c r="B43" s="244"/>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0"/>
      <c r="B44" s="242"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0"/>
      <c r="B45" s="243"/>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0"/>
      <c r="B46" s="243"/>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0"/>
      <c r="B47" s="243"/>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0"/>
      <c r="B48" s="243"/>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0"/>
      <c r="B49" s="244"/>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0"/>
      <c r="B50" s="242"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0"/>
      <c r="B51" s="243"/>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0"/>
      <c r="B52" s="243"/>
      <c r="C52" s="151" t="s">
        <v>174</v>
      </c>
      <c r="D52" s="152" t="str">
        <f>IF(LEN(Matrix!E45)&gt;0, "X","")</f>
        <v/>
      </c>
      <c r="E52" s="152" t="str">
        <f>IF(LEN(Matrix!F45)&gt;0, "X","")</f>
        <v>X</v>
      </c>
      <c r="F52" s="152" t="str">
        <f>IF(LEN(Matrix!G45)&gt;0, "X","")</f>
        <v>X</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0"/>
      <c r="B53" s="243"/>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0"/>
      <c r="B54" s="244"/>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0"/>
      <c r="B55" s="242"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0"/>
      <c r="B56" s="243"/>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0"/>
      <c r="B57" s="243"/>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0"/>
      <c r="B58" s="243"/>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0"/>
      <c r="B59" s="243"/>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0"/>
      <c r="B60" s="243"/>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0"/>
      <c r="B61" s="243"/>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0"/>
      <c r="B62" s="243"/>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0"/>
      <c r="B63" s="243"/>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1"/>
      <c r="B64" s="248"/>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49"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0"/>
      <c r="B66" s="242"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50"/>
      <c r="B67" s="243"/>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50"/>
      <c r="B68" s="244"/>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50"/>
      <c r="B69" s="252"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50"/>
      <c r="B70" s="253"/>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50"/>
      <c r="B71" s="253"/>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50"/>
      <c r="B72" s="253"/>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50"/>
      <c r="B73" s="253"/>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50"/>
      <c r="B74" s="253"/>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50"/>
      <c r="B75" s="253"/>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50"/>
      <c r="B76" s="253"/>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50"/>
      <c r="B77" s="253"/>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50"/>
      <c r="B78" s="254"/>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50"/>
      <c r="B79" s="242"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50"/>
      <c r="B80" s="243"/>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50"/>
      <c r="B81" s="243"/>
      <c r="C81" s="156" t="s">
        <v>330</v>
      </c>
      <c r="D81" s="152" t="str">
        <f>IF(LEN('Non-asset specific services'!$D31)&gt;0, "X", "")</f>
        <v>X</v>
      </c>
      <c r="E81" s="152" t="str">
        <f>IF(LEN('Non-asset specific services'!$D31)&gt;0, "X", "")</f>
        <v>X</v>
      </c>
      <c r="F81" s="152" t="str">
        <f>IF(LEN('Non-asset specific services'!$D31)&gt;0, "X", "")</f>
        <v>X</v>
      </c>
      <c r="G81" s="152" t="str">
        <f>IF(LEN('Non-asset specific services'!$D31)&gt;0, "X", "")</f>
        <v>X</v>
      </c>
      <c r="H81" s="152" t="str">
        <f>IF(LEN('Non-asset specific services'!$D31)&gt;0, "X", "")</f>
        <v>X</v>
      </c>
      <c r="I81" s="152" t="str">
        <f>IF(LEN('Non-asset specific services'!$D31)&gt;0, "X", "")</f>
        <v>X</v>
      </c>
      <c r="J81" s="152" t="str">
        <f>IF(LEN('Non-asset specific services'!$D31)&gt;0, "X", "")</f>
        <v>X</v>
      </c>
      <c r="K81" s="152" t="str">
        <f>IF(LEN('Non-asset specific services'!$D31)&gt;0, "X", "")</f>
        <v>X</v>
      </c>
      <c r="L81" s="152" t="str">
        <f>IF(LEN('Non-asset specific services'!$D31)&gt;0, "X", "")</f>
        <v>X</v>
      </c>
      <c r="M81" s="152" t="str">
        <f>IF(LEN('Non-asset specific services'!$D31)&gt;0, "X", "")</f>
        <v>X</v>
      </c>
      <c r="N81" s="152" t="str">
        <f>IF(LEN('Non-asset specific services'!$D31)&gt;0, "X", "")</f>
        <v>X</v>
      </c>
      <c r="O81" s="152" t="str">
        <f>IF(LEN('Non-asset specific services'!$D31)&gt;0, "X", "")</f>
        <v>X</v>
      </c>
      <c r="P81" s="152" t="str">
        <f>IF(LEN('Non-asset specific services'!$D31)&gt;0, "X", "")</f>
        <v>X</v>
      </c>
      <c r="Q81" s="152" t="str">
        <f>IF(LEN('Non-asset specific services'!$D31)&gt;0, "X", "")</f>
        <v>X</v>
      </c>
    </row>
    <row r="82" spans="1:17" x14ac:dyDescent="0.25">
      <c r="A82" s="250"/>
      <c r="B82" s="243"/>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50"/>
      <c r="B83" s="243"/>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50"/>
      <c r="B84" s="243"/>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50"/>
      <c r="B85" s="244"/>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50"/>
      <c r="B86" s="255"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50"/>
      <c r="B87" s="256"/>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50"/>
      <c r="B88" s="256"/>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50"/>
      <c r="B89" s="256"/>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50"/>
      <c r="B90" s="256"/>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50"/>
      <c r="B91" s="256"/>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50"/>
      <c r="B92" s="256"/>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50"/>
      <c r="B93" s="256"/>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50"/>
      <c r="B94" s="256"/>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50"/>
      <c r="B95" s="256"/>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50"/>
      <c r="B96" s="256"/>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50"/>
      <c r="B97" s="256"/>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50"/>
      <c r="B98" s="256"/>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50"/>
      <c r="B99" s="257"/>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50"/>
      <c r="B100" s="255"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50"/>
      <c r="B101" s="256"/>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50"/>
      <c r="B102" s="256"/>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50"/>
      <c r="B103" s="257"/>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50"/>
      <c r="B104" s="256"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50"/>
      <c r="B105" s="256"/>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50"/>
      <c r="B106" s="256"/>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50"/>
      <c r="B107" s="256"/>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50"/>
      <c r="B108" s="257"/>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50"/>
      <c r="B109" s="256"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50"/>
      <c r="B110" s="256"/>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50"/>
      <c r="B111" s="256"/>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50"/>
      <c r="B112" s="256"/>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50"/>
      <c r="B113" s="256"/>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50"/>
      <c r="B114" s="256"/>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50"/>
      <c r="B115" s="256"/>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50"/>
      <c r="B116" s="256"/>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50"/>
      <c r="B117" s="256"/>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50"/>
      <c r="B118" s="256"/>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50"/>
      <c r="B119" s="256"/>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50"/>
      <c r="B120" s="256"/>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50"/>
      <c r="B121" s="256"/>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50"/>
      <c r="B122" s="256"/>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50"/>
      <c r="B123" s="256"/>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50"/>
      <c r="B124" s="256"/>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50"/>
      <c r="B125" s="256"/>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50"/>
      <c r="B126" s="256"/>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50"/>
      <c r="B127" s="256"/>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50"/>
      <c r="B128" s="256"/>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50"/>
      <c r="B129" s="256"/>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50"/>
      <c r="B130" s="256"/>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50"/>
      <c r="B131" s="256"/>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50"/>
      <c r="B132" s="256"/>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50"/>
      <c r="B133" s="256"/>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50"/>
      <c r="B134" s="256"/>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50"/>
      <c r="B135" s="256"/>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50"/>
      <c r="B136" s="256"/>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50"/>
      <c r="B137" s="256"/>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50"/>
      <c r="B138" s="256"/>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50"/>
      <c r="B139" s="256"/>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50"/>
      <c r="B140" s="256"/>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50"/>
      <c r="B141" s="256"/>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50"/>
      <c r="B142" s="256"/>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50"/>
      <c r="B143" s="256"/>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50"/>
      <c r="B144" s="256"/>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50"/>
      <c r="B145" s="256"/>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50"/>
      <c r="B146" s="256"/>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50"/>
      <c r="B147" s="256"/>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50"/>
      <c r="B148" s="256"/>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50"/>
      <c r="B149" s="256"/>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50"/>
      <c r="B150" s="256"/>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51"/>
      <c r="B151" s="257"/>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2B65CF5D-5B09-4BE6-BD53-52E43D090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infopath/2007/PartnerControls"/>
    <ds:schemaRef ds:uri="c5a01d0f-20ad-4b10-9181-51441fe77ea1"/>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ec1a7fba-0168-446a-a830-d41552628df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2024-05-06T23:38:54Z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