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7" documentId="13_ncr:1_{FDA46D9A-05A1-4605-A1FA-F02294FC8995}" xr6:coauthVersionLast="47" xr6:coauthVersionMax="47" xr10:uidLastSave="{576C5735-CB9E-4A12-8E56-9FAFDCFEF4B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<sst xmlns="http://schemas.openxmlformats.org/spreadsheetml/2006/main" count="547" uniqueCount="386">
  <si>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</si>
  <si>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</si>
  <si>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</si>
  <si>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</si>
  <si>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</si>
  <si>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</si>
  <si>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</si>
  <si>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</si>
  <si>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</si>
  <si>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</si>
  <si>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</si>
  <si>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</si>
  <si>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</si>
  <si>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</si>
  <si>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</si>
  <si>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</si>
  <si>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</si>
  <si>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</si>
  <si>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</si>
  <si>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</si>
  <si>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</si>
  <si>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</si>
  <si>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</si>
  <si>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</si>
  <si>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</si>
  <si>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</si>
  <si>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</si>
  <si>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</si>
  <si>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</si>
  <si>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</si>
  <si>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</si>
  <si>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</si>
  <si>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</si>
  <si>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</si>
  <si>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</si>
  <si>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</si>
  <si>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</si>
  <si>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</si>
  <si>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</si>
  <si>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</si>
  <si>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</si>
  <si>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</si>
  <si>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</si>
  <si>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</si>
  <si>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</si>
  <si>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</si>
  <si>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</si>
  <si>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</si>
  <si>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</si>
  <si>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</si>
  <si>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</si>
  <si>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</si>
  <si>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</si>
  <si>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</si>
  <si>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</si>
  <si>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</si>
  <si>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</si>
  <si>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</si>
  <si>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</si>
  <si>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</si>
  <si>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</si>
  <si>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</si>
  <si>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</si>
  <si>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</si>
  <si>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</si>
  <si>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</si>
  <si>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</si>
  <si>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</si>
  <si>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</si>
  <si>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</si>
  <si>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</si>
  <si>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</si>
  <si>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</si>
  <si>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</si>
  <si>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</si>
  <si>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</si>
  <si>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</si>
  <si>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</si>
  <si>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</si>
  <si>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</si>
  <si>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</si>
  <si>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</si>
  <si>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</si>
  <si>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</si>
  <si>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</si>
  <si>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</si>
  <si>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</si>
  <si>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</si>
  <si>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</si>
  <si>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</si>
  <si>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</si>
  <si>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</si>
  <si>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</si>
  <si>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</si>
  <si>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</si>
  <si>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</si>
  <si>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</si>
  <si>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</si>
  <si>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</si>
  <si>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</si>
  <si>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</si>
  <si>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</si>
  <si>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</si>
  <si>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</si>
  <si>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</si>
  <si>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</si>
  <si>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</si>
  <si>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</si>
  <si>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</si>
  <si>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</si>
  <si>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</si>
  <si>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</si>
  <si>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</si>
  <si>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</si>
  <si>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</si>
  <si>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</si>
  <si>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</si>
  <si>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</si>
  <si>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</si>
  <si>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</si>
  <si>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</si>
  <si>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</si>
  <si>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</si>
  <si>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</si>
  <si>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</si>
  <si>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</si>
  <si>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</si>
  <si>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</si>
  <si>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</si>
  <si>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</si>
  <si>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</si>
  <si>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</si>
  <si>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</si>
  <si>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</si>
  <si>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</si>
  <si>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</si>
  <si>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</si>
  <si>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</si>
  <si>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</si>
  <si>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</si>
  <si>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</si>
  <si>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</si>
  <si>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</si>
  <si>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</si>
  <si>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</si>
  <si>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</si>
  <si>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</si>
  <si>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</si>
  <si>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</si>
  <si>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</si>
  <si>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</si>
  <si>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</si>
  <si>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</si>
  <si>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</si>
  <si>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</si>
  <si>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</si>
  <si>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</si>
  <si>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</si>
  <si>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</si>
  <si>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</si>
  <si>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</si>
  <si>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</si>
  <si>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</si>
  <si>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</si>
  <si>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</si>
  <si>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</si>
  <si>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</si>
  <si>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</si>
  <si>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</si>
  <si>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</si>
  <si>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</si>
  <si>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</si>
  <si>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</si>
  <si>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</si>
  <si>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</si>
  <si>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</si>
  <si>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</si>
  <si>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</si>
  <si>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</si>
  <si>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</si>
  <si>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</si>
  <si>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</si>
  <si>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</si>
  <si>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</si>
  <si>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</si>
  <si>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</si>
  <si>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</si>
  <si>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</si>
  <si>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</si>
  <si>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</si>
  <si>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</si>
  <si>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</si>
  <si>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</si>
  <si>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</si>
  <si>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</si>
  <si>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</si>
  <si>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</si>
  <si>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</si>
  <si>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</si>
  <si>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</si>
  <si>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</si>
  <si>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</si>
  <si>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</si>
  <si>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</si>
  <si>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</si>
  <si>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</si>
  <si>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</si>
  <si>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</si>
  <si>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</si>
  <si>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</si>
  <si>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</si>
  <si>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</si>
  <si>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</si>
  <si>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</si>
  <si>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</si>
  <si>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</si>
  <si>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</si>
  <si>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</si>
  <si>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</si>
  <si>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</si>
  <si>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</si>
  <si>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</si>
  <si>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</si>
  <si>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</si>
  <si>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</si>
  <si>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</si>
  <si>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</si>
  <si>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</si>
  <si>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</si>
  <si>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</si>
  <si>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</si>
  <si>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</si>
  <si>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</si>
  <si>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</si>
  <si>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</si>
  <si>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</si>
  <si>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</si>
  <si>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</si>
  <si>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</si>
  <si>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</si>
  <si>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</si>
  <si>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</si>
  <si>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</si>
  <si>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</si>
  <si>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</si>
  <si>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</si>
  <si>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</si>
  <si>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</si>
  <si>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</si>
  <si>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</si>
  <si>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</si>
  <si>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</si>
  <si>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</si>
  <si>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</si>
  <si>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</si>
  <si>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</si>
  <si>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</si>
  <si>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</si>
  <si>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</si>
  <si>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</si>
  <si>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</si>
  <si>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</si>
  <si>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</si>
  <si>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</si>
  <si>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</si>
  <si>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</si>
  <si>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</si>
  <si>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</si>
  <si>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</si>
  <si>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</si>
  <si>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</si>
  <si>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</si>
  <si>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</si>
  <si>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</si>
  <si>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</si>
  <si>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</si>
  <si>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</si>
  <si>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</si>
  <si>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</si>
  <si>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</si>
  <si>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</si>
  <si>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</si>
  <si>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</si>
  <si>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</si>
  <si>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</si>
  <si>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</si>
  <si>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</si>
  <si>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</si>
  <si>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</si>
  <si>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</si>
  <si>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</si>
  <si>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</si>
  <si>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</si>
  <si>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</si>
  <si>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</si>
  <si>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</si>
  <si>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</si>
  <si>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</si>
  <si>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</si>
  <si>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</si>
  <si>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</si>
  <si>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</si>
  <si>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</si>
  <si>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</si>
  <si>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</si>
  <si>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</si>
  <si>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</si>
  <si>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</si>
  <si>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</si>
  <si>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</si>
  <si>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</si>
  <si>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</si>
  <si>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</si>
  <si>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</si>
  <si>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</si>
  <si>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</si>
  <si>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</si>
  <si>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</si>
  <si>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</si>
  <si>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</si>
  <si>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</si>
  <si>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</si>
  <si>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</si>
  <si>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</si>
  <si>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</si>
  <si>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</si>
  <si>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</si>
  <si>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</si>
  <si>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</si>
  <si>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</si>
  <si>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</si>
  <si>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</si>
  <si>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</si>
  <si>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</si>
  <si>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</si>
  <si>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</si>
  <si>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</si>
  <si>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</si>
  <si>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</si>
  <si>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</si>
  <si>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</si>
  <si>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</si>
  <si>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</si>
  <si>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</si>
  <si>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</si>
  <si>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</si>
  <si>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</si>
  <si>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</si>
  <si>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</si>
  <si>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</si>
  <si>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</si>
  <si>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</si>
  <si>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</si>
  <si>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</si>
  <si>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</si>
  <si>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</si>
  <si>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</si>
  <si>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</si>
  <si>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</si>
  <si>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</si>
  <si>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Operate and maintain asset lifecycle phase for the Sydney Light Rail network only. </t>
  </si>
  <si>
    <t xml:space="preserve">Multi-Discipline Engineering Management (Operate and maintain asset lifecycle phase for the Sydney Light Rail network only). </t>
  </si>
  <si>
    <t>Transdev Sydney</t>
  </si>
  <si>
    <t>TAO 87</t>
  </si>
  <si>
    <t>Graham Kerr</t>
  </si>
  <si>
    <t>Mobile: 0488 885 377</t>
  </si>
  <si>
    <t>220 Pyrmont Street | Pyrmont | NSW | 2009 | Australia</t>
  </si>
  <si>
    <r>
      <t>X</t>
    </r>
    <r>
      <rPr>
        <vertAlign val="superscript"/>
        <sz val="10"/>
        <rFont val="Arial"/>
        <family val="2"/>
      </rPr>
      <t>1</t>
    </r>
  </si>
  <si>
    <r>
      <t>X</t>
    </r>
    <r>
      <rPr>
        <vertAlign val="superscript"/>
        <sz val="10"/>
        <rFont val="Arial"/>
        <family val="2"/>
      </rPr>
      <t>2</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</si>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</sst>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009ED7"/>
      <name val="Arial"/>
      <family val="2"/>
    </font>
    <font>
      <strike/>
      <sz val="10"/>
      <color rgb="FF00B050"/>
      <name val="Arial"/>
      <family val="2"/>
    </font>
    <font>
      <vertAlign val="superscript"/>
      <sz val="1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Fill="1" applyBorder="1" applyAlignment="1">
      <alignment vertical="center" wrapText="1"/>
    </xf>
    <xf numFmtId="0" fontId="31" fillId="0" borderId="19" xfId="0" applyFont="1" applyBorder="1"/>
    <xf numFmtId="0" fontId="35" fillId="0" borderId="0" xfId="0" applyFont="1" applyBorder="1" applyAlignment="1">
      <alignment vertical="center"/>
    </xf>
    <xf numFmtId="0" fontId="23" fillId="0" borderId="19" xfId="0" applyFont="1" applyBorder="1"/>
    <xf numFmtId="0" fontId="35" fillId="0" borderId="1"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Fill="1" applyBorder="1" applyAlignment="1">
      <alignment horizontal="center" vertical="center"/>
    </xf>
    <xf numFmtId="0" fontId="12" fillId="0" borderId="0" xfId="0" applyFont="1" applyFill="1" applyBorder="1" applyAlignment="1">
      <alignment vertical="center"/>
    </xf>
    <xf numFmtId="0" fontId="12" fillId="0" borderId="0" xfId="2" applyFill="1"/>
    <xf numFmtId="0" fontId="12" fillId="0" borderId="1" xfId="2" applyFill="1" applyBorder="1" applyAlignment="1">
      <alignment horizont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4"/>
    <col min="10" max="10" width="2.6640625" style="104" customWidth="1"/>
    <col min="11" max="16384" width="9.33203125" style="104"/>
  </cols>
  <sheetData>
    <row r="1" spans="1:10" ht="26.25" customHeight="1" x14ac:dyDescent="0.25">
      <c r="A1" s="101"/>
      <c r="B1" s="101"/>
      <c r="C1" s="101"/>
      <c r="D1" s="101"/>
      <c r="E1" s="101"/>
      <c r="F1" s="101"/>
      <c r="G1" s="101"/>
      <c r="H1" s="101"/>
      <c r="I1" s="101"/>
      <c r="J1" s="99"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4" customWidth="1"/>
    <col min="2" max="3" width="9.33203125" style="104"/>
    <col min="4" max="4" width="6.33203125" style="104" customWidth="1"/>
    <col min="5"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4" customWidth="1"/>
    <col min="2" max="2" width="15.6640625" style="104" customWidth="1"/>
    <col min="3" max="3" width="4.6640625" style="104" customWidth="1"/>
    <col min="4" max="4" width="6.33203125" style="104" customWidth="1"/>
    <col min="5" max="8" width="9.33203125" style="104"/>
    <col min="9" max="9" width="6.6640625" style="104" customWidth="1"/>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6" t="s">
        <v>28</v>
      </c>
      <c r="C6" s="13"/>
      <c r="D6" s="13"/>
      <c r="E6" s="13"/>
      <c r="F6" s="4"/>
      <c r="G6" s="4"/>
      <c r="H6" s="4"/>
      <c r="I6" s="4"/>
      <c r="J6" s="4"/>
    </row>
    <row r="7" spans="1:10" x14ac:dyDescent="0.25">
      <c r="A7" s="12"/>
      <c r="B7" s="86" t="s">
        <v>27</v>
      </c>
      <c r="C7" s="86"/>
      <c r="D7" s="86"/>
      <c r="E7" s="86"/>
      <c r="F7" s="10"/>
      <c r="G7" s="10"/>
      <c r="H7" s="10"/>
      <c r="I7" s="10"/>
      <c r="J7" s="10"/>
    </row>
    <row r="8" spans="1:10" x14ac:dyDescent="0.25">
      <c r="A8" s="12"/>
      <c r="B8" s="86" t="s">
        <v>29</v>
      </c>
      <c r="C8" s="86"/>
      <c r="D8" s="86"/>
      <c r="E8" s="86"/>
      <c r="F8" s="10"/>
      <c r="G8" s="10"/>
      <c r="H8" s="10"/>
      <c r="I8" s="10"/>
      <c r="J8" s="10"/>
    </row>
    <row r="9" spans="1:10" x14ac:dyDescent="0.25">
      <c r="A9" s="12" t="s">
        <v>21</v>
      </c>
      <c r="B9" s="87" t="s">
        <v>155</v>
      </c>
      <c r="C9" s="86"/>
      <c r="D9" s="86"/>
      <c r="E9" s="86"/>
      <c r="F9" s="10"/>
      <c r="G9" s="10"/>
      <c r="H9" s="10"/>
      <c r="I9" s="10"/>
      <c r="J9" s="10"/>
    </row>
    <row r="10" spans="1:10" x14ac:dyDescent="0.25">
      <c r="A10" s="12" t="s">
        <v>22</v>
      </c>
      <c r="B10" s="87" t="s">
        <v>195</v>
      </c>
      <c r="C10" s="13"/>
      <c r="D10" s="13"/>
      <c r="E10" s="13"/>
      <c r="F10" s="4"/>
      <c r="G10" s="4"/>
      <c r="H10" s="4"/>
      <c r="I10" s="4"/>
      <c r="J10" s="4"/>
    </row>
    <row r="11" spans="1:10" x14ac:dyDescent="0.25">
      <c r="A11" s="4"/>
      <c r="B11" s="87"/>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5"/>
      <c r="B23" s="96"/>
      <c r="C23" s="97" t="s">
        <v>191</v>
      </c>
      <c r="D23" s="98"/>
      <c r="E23" s="102"/>
      <c r="F23" s="102"/>
      <c r="G23" s="102"/>
      <c r="H23" s="102"/>
      <c r="I23" s="102"/>
      <c r="J23" s="103"/>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1"/>
      <c r="D8" s="91"/>
      <c r="E8" s="91"/>
      <c r="F8" s="91"/>
      <c r="G8" s="91"/>
      <c r="H8" s="91"/>
      <c r="I8" s="91"/>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8" t="s">
        <v>168</v>
      </c>
      <c r="B15" s="89"/>
      <c r="C15" s="89"/>
      <c r="D15" s="89"/>
      <c r="E15" s="89"/>
      <c r="F15" s="89"/>
      <c r="G15" s="89"/>
      <c r="H15" s="89"/>
      <c r="I15" s="89"/>
      <c r="J15" s="89"/>
    </row>
    <row r="16" spans="1:10" x14ac:dyDescent="0.25">
      <c r="A16" s="90" t="s">
        <v>48</v>
      </c>
      <c r="B16" s="89"/>
      <c r="C16" s="89"/>
      <c r="D16" s="89"/>
      <c r="E16" s="89"/>
      <c r="F16" s="89"/>
      <c r="G16" s="89"/>
      <c r="H16" s="89"/>
      <c r="I16" s="89"/>
      <c r="J16" s="89"/>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2"/>
      <c r="D7" s="92"/>
      <c r="E7" s="92"/>
      <c r="F7" s="5"/>
      <c r="G7" s="5"/>
      <c r="H7" s="5"/>
      <c r="I7" s="5"/>
      <c r="J7" s="5"/>
    </row>
    <row r="8" spans="1:10" x14ac:dyDescent="0.25">
      <c r="A8" s="44" t="s">
        <v>51</v>
      </c>
      <c r="B8" s="8"/>
      <c r="C8" s="8"/>
      <c r="D8" s="8"/>
      <c r="E8" s="8"/>
      <c r="F8" s="92"/>
      <c r="G8" s="92"/>
      <c r="H8" s="92"/>
      <c r="I8" s="92"/>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0"/>
      <c r="D39" s="100"/>
      <c r="E39" s="100"/>
      <c r="F39" s="100"/>
      <c r="G39" s="100"/>
      <c r="H39" s="100"/>
      <c r="I39" s="100"/>
      <c r="J39" s="100"/>
    </row>
    <row r="40" spans="1:10" x14ac:dyDescent="0.25">
      <c r="A40" s="44" t="s">
        <v>156</v>
      </c>
      <c r="B40" s="44"/>
      <c r="C40" s="100"/>
      <c r="D40" s="100"/>
      <c r="E40" s="100"/>
      <c r="F40" s="100"/>
      <c r="G40" s="100"/>
      <c r="H40" s="100"/>
      <c r="I40" s="100"/>
      <c r="J40" s="100"/>
    </row>
    <row r="41" spans="1:10" x14ac:dyDescent="0.25">
      <c r="A41" s="5"/>
      <c r="B41" s="8"/>
      <c r="C41" s="47"/>
      <c r="D41" s="47"/>
      <c r="E41" s="47"/>
      <c r="F41" s="47"/>
      <c r="G41" s="47"/>
      <c r="H41" s="47"/>
      <c r="I41" s="47"/>
      <c r="J41" s="47"/>
    </row>
    <row r="42" spans="1:10" x14ac:dyDescent="0.25">
      <c r="A42" s="94"/>
      <c r="B42" s="44"/>
      <c r="C42" s="65"/>
      <c r="D42" s="65"/>
      <c r="E42" s="65"/>
      <c r="F42" s="65"/>
      <c r="G42" s="65"/>
      <c r="H42" s="65"/>
      <c r="I42" s="65"/>
      <c r="J42" s="65"/>
    </row>
    <row r="43" spans="1:10" x14ac:dyDescent="0.25">
      <c r="A43" s="94"/>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49" zoomScale="85" zoomScaleNormal="85" zoomScaleSheetLayoutView="80" zoomScalePageLayoutView="70" workbookViewId="0">
      <selection activeCell="C72" sqref="C72"/>
    </sheetView>
  </sheetViews>
  <sheetFormatPr defaultColWidth="9.33203125" defaultRowHeight="13.8" x14ac:dyDescent="0.25"/>
  <cols>
    <col min="1" max="1" width="9.33203125" style="104"/>
    <col min="2" max="2" width="24.44140625" style="104" customWidth="1"/>
    <col min="3" max="3" width="53" style="104" customWidth="1"/>
    <col min="4" max="5" width="4.6640625" style="104" customWidth="1"/>
    <col min="6" max="18" width="5" style="104" customWidth="1"/>
    <col min="19" max="16384" width="9.33203125" style="10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4" t="s">
        <v>186</v>
      </c>
      <c r="C7" s="175"/>
      <c r="D7" s="175"/>
      <c r="E7" s="175"/>
      <c r="F7" s="175"/>
      <c r="G7" s="175"/>
      <c r="H7" s="175"/>
      <c r="I7" s="175"/>
      <c r="J7" s="175"/>
      <c r="K7" s="175"/>
      <c r="L7" s="175"/>
      <c r="M7" s="175"/>
      <c r="N7" s="175"/>
      <c r="O7" s="175"/>
      <c r="P7" s="175"/>
      <c r="Q7" s="175"/>
      <c r="R7" s="17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363</v>
      </c>
      <c r="B9" s="162" t="s">
        <v>362</v>
      </c>
      <c r="C9" s="177" t="s">
        <v>94</v>
      </c>
      <c r="D9" s="177"/>
      <c r="E9" s="178" t="s">
        <v>95</v>
      </c>
      <c r="F9" s="179"/>
      <c r="G9" s="178" t="s">
        <v>164</v>
      </c>
      <c r="H9" s="180"/>
      <c r="I9" s="180"/>
      <c r="J9" s="180"/>
      <c r="K9" s="180"/>
      <c r="L9" s="180"/>
      <c r="M9" s="180"/>
      <c r="N9" s="181" t="s">
        <v>190</v>
      </c>
      <c r="O9" s="181"/>
      <c r="P9" s="181"/>
      <c r="Q9" s="181" t="s">
        <v>162</v>
      </c>
      <c r="R9" s="181"/>
    </row>
    <row r="10" spans="1:18" ht="15.6" customHeight="1" x14ac:dyDescent="0.25">
      <c r="A10" s="182" t="s">
        <v>373</v>
      </c>
      <c r="B10" s="182"/>
      <c r="C10" s="183" t="s">
        <v>96</v>
      </c>
      <c r="D10" s="183"/>
      <c r="E10" s="184" t="s">
        <v>97</v>
      </c>
      <c r="F10" s="184" t="s">
        <v>98</v>
      </c>
      <c r="G10" s="184" t="s">
        <v>99</v>
      </c>
      <c r="H10" s="184" t="s">
        <v>100</v>
      </c>
      <c r="I10" s="184" t="s">
        <v>101</v>
      </c>
      <c r="J10" s="184" t="s">
        <v>102</v>
      </c>
      <c r="K10" s="184" t="s">
        <v>103</v>
      </c>
      <c r="L10" s="184" t="s">
        <v>104</v>
      </c>
      <c r="M10" s="184" t="s">
        <v>105</v>
      </c>
      <c r="N10" s="184" t="s">
        <v>106</v>
      </c>
      <c r="O10" s="184" t="s">
        <v>107</v>
      </c>
      <c r="P10" s="184" t="s">
        <v>108</v>
      </c>
      <c r="Q10" s="184" t="s">
        <v>109</v>
      </c>
      <c r="R10" s="184" t="s">
        <v>110</v>
      </c>
    </row>
    <row r="11" spans="1:18" ht="173.1" customHeight="1" x14ac:dyDescent="0.25">
      <c r="A11" s="185" t="s">
        <v>331</v>
      </c>
      <c r="B11" s="185"/>
      <c r="C11" s="183"/>
      <c r="D11" s="183"/>
      <c r="E11" s="184"/>
      <c r="F11" s="184"/>
      <c r="G11" s="184"/>
      <c r="H11" s="184"/>
      <c r="I11" s="184"/>
      <c r="J11" s="184"/>
      <c r="K11" s="184"/>
      <c r="L11" s="184"/>
      <c r="M11" s="184"/>
      <c r="N11" s="184"/>
      <c r="O11" s="184"/>
      <c r="P11" s="184"/>
      <c r="Q11" s="184"/>
      <c r="R11" s="184"/>
    </row>
    <row r="12" spans="1:18" ht="15" customHeight="1" x14ac:dyDescent="0.25">
      <c r="A12" s="206" t="s">
        <v>111</v>
      </c>
      <c r="B12" s="199" t="s">
        <v>112</v>
      </c>
      <c r="C12" s="195" t="s">
        <v>113</v>
      </c>
      <c r="D12" s="196"/>
      <c r="E12" s="159"/>
      <c r="F12" s="159"/>
      <c r="G12" s="159"/>
      <c r="H12" s="159"/>
      <c r="I12" s="159"/>
      <c r="J12" s="159"/>
      <c r="K12" s="160"/>
      <c r="L12" s="160"/>
      <c r="M12" s="160"/>
      <c r="N12" s="160"/>
      <c r="O12" s="160"/>
      <c r="P12" s="160"/>
      <c r="Q12" s="160"/>
      <c r="R12" s="160"/>
    </row>
    <row r="13" spans="1:18" x14ac:dyDescent="0.25">
      <c r="A13" s="207"/>
      <c r="B13" s="187"/>
      <c r="C13" s="193" t="s">
        <v>114</v>
      </c>
      <c r="D13" s="194"/>
      <c r="E13" s="74"/>
      <c r="F13" s="74"/>
      <c r="G13" s="74"/>
      <c r="H13" s="74"/>
      <c r="I13" s="74"/>
      <c r="J13" s="74"/>
      <c r="K13" s="75"/>
      <c r="L13" s="75"/>
      <c r="M13" s="75"/>
      <c r="N13" s="75"/>
      <c r="O13" s="75"/>
      <c r="P13" s="75"/>
      <c r="Q13" s="75"/>
      <c r="R13" s="75"/>
    </row>
    <row r="14" spans="1:18" ht="14.25" customHeight="1" x14ac:dyDescent="0.25">
      <c r="A14" s="207"/>
      <c r="B14" s="187"/>
      <c r="C14" s="193" t="s">
        <v>115</v>
      </c>
      <c r="D14" s="194"/>
      <c r="E14" s="74"/>
      <c r="F14" s="74"/>
      <c r="G14" s="74"/>
      <c r="H14" s="74"/>
      <c r="I14" s="74"/>
      <c r="J14" s="74"/>
      <c r="K14" s="75"/>
      <c r="L14" s="75"/>
      <c r="M14" s="75"/>
      <c r="N14" s="75"/>
      <c r="O14" s="76"/>
      <c r="P14" s="76"/>
      <c r="Q14" s="75"/>
      <c r="R14" s="75"/>
    </row>
    <row r="15" spans="1:18" ht="15" customHeight="1" x14ac:dyDescent="0.25">
      <c r="A15" s="207"/>
      <c r="B15" s="187"/>
      <c r="C15" s="193" t="s">
        <v>116</v>
      </c>
      <c r="D15" s="194"/>
      <c r="E15" s="74"/>
      <c r="F15" s="74"/>
      <c r="G15" s="74"/>
      <c r="H15" s="74"/>
      <c r="I15" s="74"/>
      <c r="J15" s="74"/>
      <c r="K15" s="75"/>
      <c r="L15" s="75"/>
      <c r="M15" s="75"/>
      <c r="N15" s="75"/>
      <c r="O15" s="75"/>
      <c r="P15" s="75"/>
      <c r="Q15" s="75"/>
      <c r="R15" s="75"/>
    </row>
    <row r="16" spans="1:18" ht="15" customHeight="1" x14ac:dyDescent="0.25">
      <c r="A16" s="207"/>
      <c r="B16" s="187"/>
      <c r="C16" s="193" t="s">
        <v>117</v>
      </c>
      <c r="D16" s="194"/>
      <c r="E16" s="74"/>
      <c r="F16" s="74"/>
      <c r="G16" s="74"/>
      <c r="H16" s="74"/>
      <c r="I16" s="74"/>
      <c r="J16" s="74"/>
      <c r="K16" s="75"/>
      <c r="L16" s="75"/>
      <c r="M16" s="75"/>
      <c r="N16" s="75"/>
      <c r="O16" s="75"/>
      <c r="P16" s="75"/>
      <c r="Q16" s="75"/>
      <c r="R16" s="75"/>
    </row>
    <row r="17" spans="1:18" ht="15" customHeight="1" x14ac:dyDescent="0.25">
      <c r="A17" s="207"/>
      <c r="B17" s="187"/>
      <c r="C17" s="193" t="s">
        <v>118</v>
      </c>
      <c r="D17" s="194"/>
      <c r="E17" s="74"/>
      <c r="F17" s="74"/>
      <c r="G17" s="74"/>
      <c r="H17" s="74"/>
      <c r="I17" s="74"/>
      <c r="J17" s="74"/>
      <c r="K17" s="75"/>
      <c r="L17" s="75"/>
      <c r="M17" s="75"/>
      <c r="N17" s="75"/>
      <c r="O17" s="75"/>
      <c r="P17" s="75"/>
      <c r="Q17" s="75"/>
      <c r="R17" s="75"/>
    </row>
    <row r="18" spans="1:18" ht="15" customHeight="1" x14ac:dyDescent="0.25">
      <c r="A18" s="207"/>
      <c r="B18" s="187"/>
      <c r="C18" s="193" t="s">
        <v>119</v>
      </c>
      <c r="D18" s="194"/>
      <c r="E18" s="74"/>
      <c r="F18" s="74"/>
      <c r="G18" s="74"/>
      <c r="H18" s="74"/>
      <c r="I18" s="74"/>
      <c r="J18" s="74"/>
      <c r="K18" s="75"/>
      <c r="L18" s="75"/>
      <c r="M18" s="75"/>
      <c r="N18" s="75"/>
      <c r="O18" s="75"/>
      <c r="P18" s="75"/>
      <c r="Q18" s="75"/>
      <c r="R18" s="75"/>
    </row>
    <row r="19" spans="1:18" ht="15" customHeight="1" x14ac:dyDescent="0.25">
      <c r="A19" s="207"/>
      <c r="B19" s="187"/>
      <c r="C19" s="193" t="s">
        <v>178</v>
      </c>
      <c r="D19" s="194"/>
      <c r="E19" s="74"/>
      <c r="F19" s="74"/>
      <c r="G19" s="74"/>
      <c r="H19" s="74"/>
      <c r="I19" s="74"/>
      <c r="J19" s="74"/>
      <c r="K19" s="75"/>
      <c r="L19" s="75"/>
      <c r="M19" s="75"/>
      <c r="N19" s="75"/>
      <c r="O19" s="75"/>
      <c r="P19" s="75"/>
      <c r="Q19" s="75"/>
      <c r="R19" s="75"/>
    </row>
    <row r="20" spans="1:18" ht="15" customHeight="1" x14ac:dyDescent="0.25">
      <c r="A20" s="207"/>
      <c r="B20" s="187"/>
      <c r="C20" s="193" t="s">
        <v>177</v>
      </c>
      <c r="D20" s="194"/>
      <c r="E20" s="74"/>
      <c r="F20" s="74"/>
      <c r="G20" s="74"/>
      <c r="H20" s="74"/>
      <c r="I20" s="74"/>
      <c r="J20" s="74"/>
      <c r="K20" s="75"/>
      <c r="L20" s="75"/>
      <c r="M20" s="75"/>
      <c r="N20" s="75"/>
      <c r="O20" s="75"/>
      <c r="P20" s="75"/>
      <c r="Q20" s="75"/>
      <c r="R20" s="75"/>
    </row>
    <row r="21" spans="1:18" ht="15" customHeight="1" x14ac:dyDescent="0.25">
      <c r="A21" s="207"/>
      <c r="B21" s="186" t="s">
        <v>120</v>
      </c>
      <c r="C21" s="188" t="s">
        <v>187</v>
      </c>
      <c r="D21" s="189"/>
      <c r="E21" s="74"/>
      <c r="F21" s="74"/>
      <c r="G21" s="74"/>
      <c r="H21" s="74"/>
      <c r="I21" s="74"/>
      <c r="J21" s="74"/>
      <c r="K21" s="75"/>
      <c r="L21" s="75"/>
      <c r="M21" s="75"/>
      <c r="N21" s="75"/>
      <c r="O21" s="75"/>
      <c r="P21" s="75"/>
      <c r="Q21" s="75"/>
      <c r="R21" s="75"/>
    </row>
    <row r="22" spans="1:18" ht="15" customHeight="1" x14ac:dyDescent="0.25">
      <c r="A22" s="207"/>
      <c r="B22" s="187"/>
      <c r="C22" s="188" t="s">
        <v>165</v>
      </c>
      <c r="D22" s="189"/>
      <c r="E22" s="74"/>
      <c r="F22" s="74"/>
      <c r="G22" s="74"/>
      <c r="H22" s="74"/>
      <c r="I22" s="74"/>
      <c r="J22" s="74"/>
      <c r="K22" s="75"/>
      <c r="L22" s="75"/>
      <c r="M22" s="75"/>
      <c r="N22" s="75"/>
      <c r="O22" s="75"/>
      <c r="P22" s="75"/>
      <c r="Q22" s="75"/>
      <c r="R22" s="75"/>
    </row>
    <row r="23" spans="1:18" ht="15" customHeight="1" x14ac:dyDescent="0.25">
      <c r="A23" s="207"/>
      <c r="B23" s="187"/>
      <c r="C23" s="107" t="s">
        <v>166</v>
      </c>
      <c r="D23" s="108"/>
      <c r="E23" s="74"/>
      <c r="F23" s="74"/>
      <c r="G23" s="74"/>
      <c r="H23" s="74"/>
      <c r="I23" s="74"/>
      <c r="J23" s="74"/>
      <c r="K23" s="75"/>
      <c r="L23" s="75"/>
      <c r="M23" s="75"/>
      <c r="N23" s="75"/>
      <c r="O23" s="75"/>
      <c r="P23" s="75"/>
      <c r="Q23" s="75"/>
      <c r="R23" s="75"/>
    </row>
    <row r="24" spans="1:18" ht="15" customHeight="1" x14ac:dyDescent="0.25">
      <c r="A24" s="207"/>
      <c r="B24" s="187"/>
      <c r="C24" s="188" t="s">
        <v>192</v>
      </c>
      <c r="D24" s="189"/>
      <c r="E24" s="74"/>
      <c r="F24" s="74"/>
      <c r="G24" s="74"/>
      <c r="H24" s="74"/>
      <c r="I24" s="74"/>
      <c r="J24" s="74"/>
      <c r="K24" s="75"/>
      <c r="L24" s="75"/>
      <c r="M24" s="75"/>
      <c r="N24" s="75"/>
      <c r="O24" s="75"/>
      <c r="P24" s="75"/>
      <c r="Q24" s="75"/>
      <c r="R24" s="75"/>
    </row>
    <row r="25" spans="1:18" ht="15" customHeight="1" x14ac:dyDescent="0.25">
      <c r="A25" s="207"/>
      <c r="B25" s="190" t="s">
        <v>121</v>
      </c>
      <c r="C25" s="193" t="s">
        <v>122</v>
      </c>
      <c r="D25" s="194"/>
      <c r="E25" s="74"/>
      <c r="F25" s="74"/>
      <c r="G25" s="74"/>
      <c r="H25" s="74"/>
      <c r="I25" s="74"/>
      <c r="J25" s="74"/>
      <c r="K25" s="75"/>
      <c r="L25" s="75"/>
      <c r="M25" s="75"/>
      <c r="N25" s="75"/>
      <c r="O25" s="75"/>
      <c r="P25" s="75"/>
      <c r="Q25" s="75"/>
      <c r="R25" s="75"/>
    </row>
    <row r="26" spans="1:18" x14ac:dyDescent="0.25">
      <c r="A26" s="207"/>
      <c r="B26" s="191"/>
      <c r="C26" s="193" t="s">
        <v>123</v>
      </c>
      <c r="D26" s="194"/>
      <c r="E26" s="74"/>
      <c r="F26" s="74"/>
      <c r="G26" s="74"/>
      <c r="H26" s="74"/>
      <c r="I26" s="74"/>
      <c r="J26" s="74"/>
      <c r="K26" s="75"/>
      <c r="L26" s="75"/>
      <c r="M26" s="75"/>
      <c r="N26" s="75"/>
      <c r="O26" s="75"/>
      <c r="P26" s="75"/>
      <c r="Q26" s="75"/>
      <c r="R26" s="75"/>
    </row>
    <row r="27" spans="1:18" x14ac:dyDescent="0.25">
      <c r="A27" s="207"/>
      <c r="B27" s="191"/>
      <c r="C27" s="193" t="s">
        <v>124</v>
      </c>
      <c r="D27" s="194"/>
      <c r="E27" s="74"/>
      <c r="F27" s="74"/>
      <c r="G27" s="74"/>
      <c r="H27" s="74"/>
      <c r="I27" s="74"/>
      <c r="J27" s="74"/>
      <c r="K27" s="75"/>
      <c r="L27" s="75"/>
      <c r="M27" s="75"/>
      <c r="N27" s="75"/>
      <c r="O27" s="75"/>
      <c r="P27" s="75"/>
      <c r="Q27" s="75"/>
      <c r="R27" s="75"/>
    </row>
    <row r="28" spans="1:18" x14ac:dyDescent="0.25">
      <c r="A28" s="207"/>
      <c r="B28" s="191"/>
      <c r="C28" s="193" t="s">
        <v>125</v>
      </c>
      <c r="D28" s="194"/>
      <c r="E28" s="74"/>
      <c r="F28" s="74"/>
      <c r="G28" s="74"/>
      <c r="H28" s="74"/>
      <c r="I28" s="74"/>
      <c r="J28" s="74"/>
      <c r="K28" s="75"/>
      <c r="L28" s="75"/>
      <c r="M28" s="75"/>
      <c r="N28" s="75"/>
      <c r="O28" s="75"/>
      <c r="P28" s="75"/>
      <c r="Q28" s="75"/>
      <c r="R28" s="75"/>
    </row>
    <row r="29" spans="1:18" ht="17.100000000000001" customHeight="1" x14ac:dyDescent="0.25">
      <c r="A29" s="207"/>
      <c r="B29" s="191"/>
      <c r="C29" s="193" t="s">
        <v>126</v>
      </c>
      <c r="D29" s="194"/>
      <c r="E29" s="74"/>
      <c r="F29" s="74"/>
      <c r="G29" s="74"/>
      <c r="H29" s="74"/>
      <c r="I29" s="74"/>
      <c r="J29" s="74"/>
      <c r="K29" s="75"/>
      <c r="L29" s="75"/>
      <c r="M29" s="75"/>
      <c r="N29" s="75"/>
      <c r="O29" s="75"/>
      <c r="P29" s="75"/>
      <c r="Q29" s="75"/>
      <c r="R29" s="75"/>
    </row>
    <row r="30" spans="1:18" ht="18" customHeight="1" x14ac:dyDescent="0.25">
      <c r="A30" s="207"/>
      <c r="B30" s="192"/>
      <c r="C30" s="193" t="s">
        <v>127</v>
      </c>
      <c r="D30" s="194"/>
      <c r="E30" s="74"/>
      <c r="F30" s="74"/>
      <c r="G30" s="74"/>
      <c r="H30" s="74"/>
      <c r="I30" s="74"/>
      <c r="J30" s="74"/>
      <c r="K30" s="75"/>
      <c r="L30" s="75"/>
      <c r="M30" s="75"/>
      <c r="N30" s="75"/>
      <c r="O30" s="75"/>
      <c r="P30" s="75"/>
      <c r="Q30" s="75"/>
      <c r="R30" s="75"/>
    </row>
    <row r="31" spans="1:18" ht="15" customHeight="1" x14ac:dyDescent="0.25">
      <c r="A31" s="207"/>
      <c r="B31" s="186" t="s">
        <v>128</v>
      </c>
      <c r="C31" s="193" t="s">
        <v>129</v>
      </c>
      <c r="D31" s="194"/>
      <c r="E31" s="74"/>
      <c r="F31" s="74"/>
      <c r="G31" s="74"/>
      <c r="H31" s="74"/>
      <c r="I31" s="74"/>
      <c r="J31" s="74"/>
      <c r="K31" s="75"/>
      <c r="L31" s="75"/>
      <c r="M31" s="75"/>
      <c r="N31" s="75"/>
      <c r="O31" s="75"/>
      <c r="P31" s="75"/>
      <c r="Q31" s="75"/>
      <c r="R31" s="75"/>
    </row>
    <row r="32" spans="1:18" ht="15" customHeight="1" x14ac:dyDescent="0.25">
      <c r="A32" s="207"/>
      <c r="B32" s="187"/>
      <c r="C32" s="193" t="s">
        <v>130</v>
      </c>
      <c r="D32" s="194"/>
      <c r="E32" s="74"/>
      <c r="F32" s="74"/>
      <c r="G32" s="74"/>
      <c r="H32" s="74"/>
      <c r="I32" s="74"/>
      <c r="J32" s="74"/>
      <c r="K32" s="75"/>
      <c r="L32" s="75"/>
      <c r="M32" s="75"/>
      <c r="N32" s="75"/>
      <c r="O32" s="75"/>
      <c r="P32" s="75"/>
      <c r="Q32" s="75"/>
      <c r="R32" s="75"/>
    </row>
    <row r="33" spans="1:18" ht="15" customHeight="1" x14ac:dyDescent="0.25">
      <c r="A33" s="207"/>
      <c r="B33" s="187"/>
      <c r="C33" s="193" t="s">
        <v>131</v>
      </c>
      <c r="D33" s="194"/>
      <c r="E33" s="74"/>
      <c r="F33" s="74"/>
      <c r="G33" s="74"/>
      <c r="H33" s="74"/>
      <c r="I33" s="74"/>
      <c r="J33" s="74"/>
      <c r="K33" s="75"/>
      <c r="L33" s="75"/>
      <c r="M33" s="75"/>
      <c r="N33" s="75"/>
      <c r="O33" s="75"/>
      <c r="P33" s="75"/>
      <c r="Q33" s="75"/>
      <c r="R33" s="75"/>
    </row>
    <row r="34" spans="1:18" ht="15" customHeight="1" x14ac:dyDescent="0.25">
      <c r="A34" s="207"/>
      <c r="B34" s="187"/>
      <c r="C34" s="193" t="s">
        <v>132</v>
      </c>
      <c r="D34" s="194"/>
      <c r="E34" s="74"/>
      <c r="F34" s="74"/>
      <c r="G34" s="74"/>
      <c r="H34" s="74"/>
      <c r="I34" s="74"/>
      <c r="J34" s="74"/>
      <c r="K34" s="75"/>
      <c r="L34" s="75"/>
      <c r="M34" s="75"/>
      <c r="N34" s="75"/>
      <c r="O34" s="75"/>
      <c r="P34" s="75"/>
      <c r="Q34" s="75"/>
      <c r="R34" s="75"/>
    </row>
    <row r="35" spans="1:18" ht="15" customHeight="1" x14ac:dyDescent="0.25">
      <c r="A35" s="207"/>
      <c r="B35" s="187"/>
      <c r="C35" s="193" t="s">
        <v>133</v>
      </c>
      <c r="D35" s="194"/>
      <c r="E35" s="74"/>
      <c r="F35" s="74"/>
      <c r="G35" s="74"/>
      <c r="H35" s="74"/>
      <c r="I35" s="74"/>
      <c r="J35" s="74"/>
      <c r="K35" s="75"/>
      <c r="L35" s="75"/>
      <c r="M35" s="75"/>
      <c r="N35" s="75"/>
      <c r="O35" s="75"/>
      <c r="P35" s="75"/>
      <c r="Q35" s="75"/>
      <c r="R35" s="75"/>
    </row>
    <row r="36" spans="1:18" ht="15" customHeight="1" x14ac:dyDescent="0.25">
      <c r="A36" s="207"/>
      <c r="B36" s="187"/>
      <c r="C36" s="193" t="s">
        <v>134</v>
      </c>
      <c r="D36" s="194"/>
      <c r="E36" s="74"/>
      <c r="F36" s="74"/>
      <c r="G36" s="74"/>
      <c r="H36" s="74"/>
      <c r="I36" s="74"/>
      <c r="J36" s="74"/>
      <c r="K36" s="75"/>
      <c r="L36" s="75"/>
      <c r="M36" s="75"/>
      <c r="N36" s="75"/>
      <c r="O36" s="75"/>
      <c r="P36" s="75"/>
      <c r="Q36" s="75"/>
      <c r="R36" s="75"/>
    </row>
    <row r="37" spans="1:18" ht="15" customHeight="1" x14ac:dyDescent="0.25">
      <c r="A37" s="207"/>
      <c r="B37" s="197" t="s">
        <v>135</v>
      </c>
      <c r="C37" s="193" t="s">
        <v>136</v>
      </c>
      <c r="D37" s="194"/>
      <c r="E37" s="74"/>
      <c r="F37" s="74"/>
      <c r="G37" s="74"/>
      <c r="H37" s="74"/>
      <c r="I37" s="74"/>
      <c r="J37" s="74"/>
      <c r="K37" s="75"/>
      <c r="L37" s="75"/>
      <c r="M37" s="75"/>
      <c r="N37" s="75"/>
      <c r="O37" s="75"/>
      <c r="P37" s="75"/>
      <c r="Q37" s="75"/>
      <c r="R37" s="75"/>
    </row>
    <row r="38" spans="1:18" ht="15" customHeight="1" x14ac:dyDescent="0.25">
      <c r="A38" s="207"/>
      <c r="B38" s="198"/>
      <c r="C38" s="193" t="s">
        <v>137</v>
      </c>
      <c r="D38" s="194"/>
      <c r="E38" s="74"/>
      <c r="F38" s="74"/>
      <c r="G38" s="74"/>
      <c r="H38" s="74"/>
      <c r="I38" s="74"/>
      <c r="J38" s="74"/>
      <c r="K38" s="75"/>
      <c r="L38" s="75"/>
      <c r="M38" s="75"/>
      <c r="N38" s="75"/>
      <c r="O38" s="75"/>
      <c r="P38" s="75"/>
      <c r="Q38" s="75"/>
      <c r="R38" s="75"/>
    </row>
    <row r="39" spans="1:18" ht="15" customHeight="1" x14ac:dyDescent="0.25">
      <c r="A39" s="207"/>
      <c r="B39" s="198"/>
      <c r="C39" s="193" t="s">
        <v>138</v>
      </c>
      <c r="D39" s="194"/>
      <c r="E39" s="74"/>
      <c r="F39" s="74"/>
      <c r="G39" s="74"/>
      <c r="H39" s="74"/>
      <c r="I39" s="74"/>
      <c r="J39" s="74"/>
      <c r="K39" s="75"/>
      <c r="L39" s="75"/>
      <c r="M39" s="75"/>
      <c r="N39" s="75"/>
      <c r="O39" s="75"/>
      <c r="P39" s="75"/>
      <c r="Q39" s="75"/>
      <c r="R39" s="75"/>
    </row>
    <row r="40" spans="1:18" ht="15" customHeight="1" x14ac:dyDescent="0.25">
      <c r="A40" s="207"/>
      <c r="B40" s="198"/>
      <c r="C40" s="193" t="s">
        <v>139</v>
      </c>
      <c r="D40" s="194"/>
      <c r="E40" s="74"/>
      <c r="F40" s="74"/>
      <c r="G40" s="74"/>
      <c r="H40" s="74"/>
      <c r="I40" s="74"/>
      <c r="J40" s="74"/>
      <c r="K40" s="75"/>
      <c r="L40" s="75"/>
      <c r="M40" s="75"/>
      <c r="N40" s="75"/>
      <c r="O40" s="75"/>
      <c r="P40" s="75"/>
      <c r="Q40" s="75"/>
      <c r="R40" s="75"/>
    </row>
    <row r="41" spans="1:18" ht="15" customHeight="1" x14ac:dyDescent="0.25">
      <c r="A41" s="207"/>
      <c r="B41" s="198"/>
      <c r="C41" s="193" t="s">
        <v>140</v>
      </c>
      <c r="D41" s="194"/>
      <c r="E41" s="74"/>
      <c r="F41" s="74"/>
      <c r="G41" s="74"/>
      <c r="H41" s="74"/>
      <c r="I41" s="74"/>
      <c r="J41" s="74"/>
      <c r="K41" s="75"/>
      <c r="L41" s="75"/>
      <c r="M41" s="75"/>
      <c r="N41" s="75"/>
      <c r="O41" s="75"/>
      <c r="P41" s="75"/>
      <c r="Q41" s="75"/>
      <c r="R41" s="75"/>
    </row>
    <row r="42" spans="1:18" ht="15" customHeight="1" x14ac:dyDescent="0.25">
      <c r="A42" s="207"/>
      <c r="B42" s="199"/>
      <c r="C42" s="193" t="s">
        <v>141</v>
      </c>
      <c r="D42" s="194"/>
      <c r="E42" s="74"/>
      <c r="F42" s="74"/>
      <c r="G42" s="74"/>
      <c r="H42" s="74"/>
      <c r="I42" s="74"/>
      <c r="J42" s="74"/>
      <c r="K42" s="75"/>
      <c r="L42" s="75"/>
      <c r="M42" s="75"/>
      <c r="N42" s="75"/>
      <c r="O42" s="75"/>
      <c r="P42" s="75"/>
      <c r="Q42" s="75"/>
      <c r="R42" s="75"/>
    </row>
    <row r="43" spans="1:18" ht="15" customHeight="1" x14ac:dyDescent="0.25">
      <c r="A43" s="207"/>
      <c r="B43" s="198" t="s">
        <v>142</v>
      </c>
      <c r="C43" s="193" t="s">
        <v>143</v>
      </c>
      <c r="D43" s="194"/>
      <c r="E43" s="74"/>
      <c r="F43" s="74"/>
      <c r="G43" s="74"/>
      <c r="H43" s="74"/>
      <c r="I43" s="74"/>
      <c r="J43" s="74"/>
      <c r="K43" s="75"/>
      <c r="L43" s="75"/>
      <c r="M43" s="75"/>
      <c r="N43" s="75"/>
      <c r="O43" s="75"/>
      <c r="P43" s="75"/>
      <c r="Q43" s="75"/>
      <c r="R43" s="75"/>
    </row>
    <row r="44" spans="1:18" ht="29.85" customHeight="1" x14ac:dyDescent="0.25">
      <c r="A44" s="207"/>
      <c r="B44" s="198"/>
      <c r="C44" s="200" t="s">
        <v>160</v>
      </c>
      <c r="D44" s="201"/>
      <c r="E44" s="74"/>
      <c r="F44" s="74"/>
      <c r="G44" s="74"/>
      <c r="H44" s="74"/>
      <c r="I44" s="74"/>
      <c r="J44" s="74"/>
      <c r="K44" s="75"/>
      <c r="L44" s="75"/>
      <c r="M44" s="75"/>
      <c r="N44" s="75"/>
      <c r="O44" s="75"/>
      <c r="P44" s="75"/>
      <c r="Q44" s="75"/>
      <c r="R44" s="75"/>
    </row>
    <row r="45" spans="1:18" ht="14.85" customHeight="1" x14ac:dyDescent="0.25">
      <c r="A45" s="207"/>
      <c r="B45" s="198"/>
      <c r="C45" s="193" t="s">
        <v>174</v>
      </c>
      <c r="D45" s="194"/>
      <c r="E45" s="74"/>
      <c r="F45" s="74"/>
      <c r="G45" s="74"/>
      <c r="H45" s="74"/>
      <c r="I45" s="74"/>
      <c r="J45" s="74"/>
      <c r="K45" s="75"/>
      <c r="L45" s="75"/>
      <c r="M45" s="75"/>
      <c r="N45" s="75"/>
      <c r="O45" s="75"/>
      <c r="P45" s="75"/>
      <c r="Q45" s="75"/>
      <c r="R45" s="75"/>
    </row>
    <row r="46" spans="1:18" x14ac:dyDescent="0.25">
      <c r="A46" s="207"/>
      <c r="B46" s="198"/>
      <c r="C46" s="202" t="s">
        <v>161</v>
      </c>
      <c r="D46" s="203"/>
      <c r="E46" s="74"/>
      <c r="F46" s="74"/>
      <c r="G46" s="74"/>
      <c r="H46" s="74"/>
      <c r="I46" s="74"/>
      <c r="J46" s="74"/>
      <c r="K46" s="75"/>
      <c r="L46" s="75"/>
      <c r="M46" s="75"/>
      <c r="N46" s="75"/>
      <c r="O46" s="75"/>
      <c r="P46" s="75"/>
      <c r="Q46" s="75"/>
      <c r="R46" s="75"/>
    </row>
    <row r="47" spans="1:18" ht="19.350000000000001" customHeight="1" x14ac:dyDescent="0.25">
      <c r="A47" s="207"/>
      <c r="B47" s="198"/>
      <c r="C47" s="202" t="s">
        <v>176</v>
      </c>
      <c r="D47" s="203"/>
      <c r="E47" s="74"/>
      <c r="F47" s="74"/>
      <c r="G47" s="74"/>
      <c r="H47" s="74"/>
      <c r="I47" s="74"/>
      <c r="J47" s="74"/>
      <c r="K47" s="75"/>
      <c r="L47" s="75"/>
      <c r="M47" s="75"/>
      <c r="N47" s="75"/>
      <c r="O47" s="75"/>
      <c r="P47" s="75"/>
      <c r="Q47" s="75"/>
      <c r="R47" s="75"/>
    </row>
    <row r="48" spans="1:18" ht="15" customHeight="1" x14ac:dyDescent="0.25">
      <c r="A48" s="207"/>
      <c r="B48" s="186" t="s">
        <v>144</v>
      </c>
      <c r="C48" s="193" t="s">
        <v>145</v>
      </c>
      <c r="D48" s="194"/>
      <c r="E48" s="74"/>
      <c r="F48" s="74"/>
      <c r="G48" s="74"/>
      <c r="H48" s="74"/>
      <c r="I48" s="74"/>
      <c r="J48" s="74"/>
      <c r="K48" s="75"/>
      <c r="L48" s="75"/>
      <c r="M48" s="75"/>
      <c r="N48" s="75"/>
      <c r="O48" s="75"/>
      <c r="P48" s="75"/>
      <c r="Q48" s="75"/>
      <c r="R48" s="75"/>
    </row>
    <row r="49" spans="1:18" ht="15" customHeight="1" x14ac:dyDescent="0.25">
      <c r="A49" s="207"/>
      <c r="B49" s="205"/>
      <c r="C49" s="193" t="s">
        <v>146</v>
      </c>
      <c r="D49" s="194"/>
      <c r="E49" s="74"/>
      <c r="F49" s="74"/>
      <c r="G49" s="74"/>
      <c r="H49" s="74"/>
      <c r="I49" s="74"/>
      <c r="J49" s="74"/>
      <c r="K49" s="75"/>
      <c r="L49" s="75"/>
      <c r="M49" s="75"/>
      <c r="N49" s="75"/>
      <c r="O49" s="75"/>
      <c r="P49" s="75"/>
      <c r="Q49" s="75"/>
      <c r="R49" s="75"/>
    </row>
    <row r="50" spans="1:18" ht="15" customHeight="1" x14ac:dyDescent="0.25">
      <c r="A50" s="207"/>
      <c r="B50" s="205"/>
      <c r="C50" s="193" t="s">
        <v>147</v>
      </c>
      <c r="D50" s="194"/>
      <c r="E50" s="74"/>
      <c r="F50" s="74"/>
      <c r="G50" s="74"/>
      <c r="H50" s="74"/>
      <c r="I50" s="74"/>
      <c r="J50" s="74"/>
      <c r="K50" s="75"/>
      <c r="L50" s="75"/>
      <c r="M50" s="75"/>
      <c r="N50" s="75"/>
      <c r="O50" s="75"/>
      <c r="P50" s="75"/>
      <c r="Q50" s="75"/>
      <c r="R50" s="75"/>
    </row>
    <row r="51" spans="1:18" ht="15" customHeight="1" x14ac:dyDescent="0.25">
      <c r="A51" s="207"/>
      <c r="B51" s="205"/>
      <c r="C51" s="193" t="s">
        <v>148</v>
      </c>
      <c r="D51" s="194"/>
      <c r="E51" s="74"/>
      <c r="F51" s="74"/>
      <c r="G51" s="74"/>
      <c r="H51" s="74"/>
      <c r="I51" s="74"/>
      <c r="J51" s="74"/>
      <c r="K51" s="75"/>
      <c r="L51" s="75"/>
      <c r="M51" s="75"/>
      <c r="N51" s="75"/>
      <c r="O51" s="75"/>
      <c r="P51" s="75"/>
      <c r="Q51" s="75"/>
      <c r="R51" s="75"/>
    </row>
    <row r="52" spans="1:18" ht="15" customHeight="1" x14ac:dyDescent="0.25">
      <c r="A52" s="207"/>
      <c r="B52" s="205"/>
      <c r="C52" s="193" t="s">
        <v>149</v>
      </c>
      <c r="D52" s="194"/>
      <c r="E52" s="74"/>
      <c r="F52" s="74"/>
      <c r="G52" s="74"/>
      <c r="H52" s="74"/>
      <c r="I52" s="74"/>
      <c r="J52" s="74"/>
      <c r="K52" s="75"/>
      <c r="L52" s="75"/>
      <c r="M52" s="75"/>
      <c r="N52" s="75"/>
      <c r="O52" s="75"/>
      <c r="P52" s="75"/>
      <c r="Q52" s="75"/>
      <c r="R52" s="75"/>
    </row>
    <row r="53" spans="1:18" ht="15" customHeight="1" x14ac:dyDescent="0.25">
      <c r="A53" s="207"/>
      <c r="B53" s="205"/>
      <c r="C53" s="193" t="s">
        <v>150</v>
      </c>
      <c r="D53" s="194"/>
      <c r="E53" s="74"/>
      <c r="F53" s="74"/>
      <c r="G53" s="74"/>
      <c r="H53" s="74"/>
      <c r="I53" s="74"/>
      <c r="J53" s="74"/>
      <c r="K53" s="75"/>
      <c r="L53" s="75"/>
      <c r="M53" s="75"/>
      <c r="N53" s="75"/>
      <c r="O53" s="75"/>
      <c r="P53" s="75"/>
      <c r="Q53" s="75"/>
      <c r="R53" s="75"/>
    </row>
    <row r="54" spans="1:18" ht="15" customHeight="1" x14ac:dyDescent="0.25">
      <c r="A54" s="207"/>
      <c r="B54" s="205"/>
      <c r="C54" s="193" t="s">
        <v>188</v>
      </c>
      <c r="D54" s="194"/>
      <c r="E54" s="77"/>
      <c r="F54" s="77"/>
      <c r="G54" s="77"/>
      <c r="H54" s="77"/>
      <c r="I54" s="77"/>
      <c r="J54" s="77"/>
      <c r="K54" s="75"/>
      <c r="L54" s="75"/>
      <c r="M54" s="75"/>
      <c r="N54" s="75"/>
      <c r="O54" s="75"/>
      <c r="P54" s="75"/>
      <c r="Q54" s="75"/>
      <c r="R54" s="75"/>
    </row>
    <row r="55" spans="1:18" x14ac:dyDescent="0.25">
      <c r="A55" s="207"/>
      <c r="B55" s="205"/>
      <c r="C55" s="193" t="s">
        <v>175</v>
      </c>
      <c r="D55" s="194"/>
      <c r="E55" s="74"/>
      <c r="F55" s="74"/>
      <c r="G55" s="74"/>
      <c r="H55" s="74"/>
      <c r="I55" s="74"/>
      <c r="J55" s="74"/>
      <c r="K55" s="75"/>
      <c r="L55" s="75"/>
      <c r="M55" s="75"/>
      <c r="N55" s="75"/>
      <c r="O55" s="75"/>
      <c r="P55" s="75"/>
      <c r="Q55" s="75"/>
      <c r="R55" s="75"/>
    </row>
    <row r="56" spans="1:18" ht="15" customHeight="1" x14ac:dyDescent="0.25">
      <c r="A56" s="207"/>
      <c r="B56" s="205"/>
      <c r="C56" s="193" t="s">
        <v>151</v>
      </c>
      <c r="D56" s="194"/>
      <c r="E56" s="74"/>
      <c r="F56" s="74"/>
      <c r="G56" s="74"/>
      <c r="H56" s="74"/>
      <c r="I56" s="74"/>
      <c r="J56" s="74"/>
      <c r="K56" s="75"/>
      <c r="L56" s="75"/>
      <c r="M56" s="75"/>
      <c r="N56" s="75"/>
      <c r="O56" s="75"/>
      <c r="P56" s="75"/>
      <c r="Q56" s="75"/>
      <c r="R56" s="75"/>
    </row>
    <row r="57" spans="1:18" ht="15" customHeight="1" x14ac:dyDescent="0.25">
      <c r="A57" s="207"/>
      <c r="B57" s="205"/>
      <c r="C57" s="193" t="s">
        <v>152</v>
      </c>
      <c r="D57" s="194"/>
      <c r="E57" s="74"/>
      <c r="F57" s="74"/>
      <c r="G57" s="74"/>
      <c r="H57" s="74"/>
      <c r="I57" s="74"/>
      <c r="J57" s="74"/>
      <c r="K57" s="75"/>
      <c r="L57" s="75"/>
      <c r="M57" s="75"/>
      <c r="N57" s="75"/>
      <c r="O57" s="75"/>
      <c r="P57" s="75"/>
      <c r="Q57" s="75"/>
      <c r="R57" s="75"/>
    </row>
    <row r="58" spans="1:18" ht="14.4" x14ac:dyDescent="0.25">
      <c r="A58" s="78"/>
      <c r="B58" s="69"/>
      <c r="C58" s="208"/>
      <c r="D58" s="208"/>
      <c r="E58" s="71"/>
      <c r="F58" s="71"/>
      <c r="G58" s="71"/>
      <c r="H58" s="71"/>
      <c r="I58" s="71"/>
      <c r="J58" s="71"/>
      <c r="K58" s="72"/>
      <c r="L58" s="73"/>
      <c r="M58" s="73"/>
      <c r="N58" s="73"/>
      <c r="O58" s="73"/>
      <c r="P58" s="73"/>
      <c r="Q58" s="73"/>
      <c r="R58" s="79"/>
    </row>
    <row r="59" spans="1:18" ht="41.25" customHeight="1" x14ac:dyDescent="0.25">
      <c r="A59" s="209" t="s">
        <v>163</v>
      </c>
      <c r="B59" s="210"/>
      <c r="C59" s="210"/>
      <c r="D59" s="210"/>
      <c r="E59" s="210"/>
      <c r="F59" s="210"/>
      <c r="G59" s="210"/>
      <c r="H59" s="210"/>
      <c r="I59" s="210"/>
      <c r="J59" s="210"/>
      <c r="K59" s="210"/>
      <c r="L59" s="210"/>
      <c r="M59" s="210"/>
      <c r="N59" s="210"/>
      <c r="O59" s="210"/>
      <c r="P59" s="210"/>
      <c r="Q59" s="210"/>
      <c r="R59" s="211"/>
    </row>
    <row r="60" spans="1:18" ht="14.1" customHeight="1" x14ac:dyDescent="0.25">
      <c r="A60" s="209" t="s">
        <v>153</v>
      </c>
      <c r="B60" s="210"/>
      <c r="C60" s="210"/>
      <c r="D60" s="211"/>
      <c r="E60" s="209" t="s">
        <v>153</v>
      </c>
      <c r="F60" s="210"/>
      <c r="G60" s="210"/>
      <c r="H60" s="210"/>
      <c r="I60" s="210"/>
      <c r="J60" s="210"/>
      <c r="K60" s="210"/>
      <c r="L60" s="210"/>
      <c r="M60" s="210"/>
      <c r="N60" s="210"/>
      <c r="O60" s="210"/>
      <c r="P60" s="210"/>
      <c r="Q60" s="210"/>
      <c r="R60" s="211"/>
    </row>
    <row r="61" spans="1:18" s="4" customFormat="1" ht="28.35" customHeight="1" x14ac:dyDescent="0.25">
      <c r="A61" s="193" t="s">
        <v>369</v>
      </c>
      <c r="B61" s="204"/>
      <c r="C61" s="194"/>
      <c r="D61" s="77" t="s">
        <v>93</v>
      </c>
      <c r="E61" s="193" t="s">
        <v>371</v>
      </c>
      <c r="F61" s="204"/>
      <c r="G61" s="204"/>
      <c r="H61" s="204"/>
      <c r="I61" s="204"/>
      <c r="J61" s="204"/>
      <c r="K61" s="204"/>
      <c r="L61" s="204"/>
      <c r="M61" s="204"/>
      <c r="N61" s="204"/>
      <c r="O61" s="204"/>
      <c r="P61" s="204"/>
      <c r="Q61" s="194"/>
      <c r="R61" s="77"/>
    </row>
    <row r="62" spans="1:18" s="4" customFormat="1" ht="28.5" customHeight="1" x14ac:dyDescent="0.25">
      <c r="A62" s="193" t="s">
        <v>370</v>
      </c>
      <c r="B62" s="204"/>
      <c r="C62" s="194"/>
      <c r="D62" s="77" t="s">
        <v>93</v>
      </c>
      <c r="E62" s="193" t="s">
        <v>372</v>
      </c>
      <c r="F62" s="204"/>
      <c r="G62" s="204"/>
      <c r="H62" s="204"/>
      <c r="I62" s="204"/>
      <c r="J62" s="204"/>
      <c r="K62" s="204"/>
      <c r="L62" s="204"/>
      <c r="M62" s="204"/>
      <c r="N62" s="204"/>
      <c r="O62" s="204"/>
      <c r="P62" s="204"/>
      <c r="Q62" s="194"/>
      <c r="R62" s="77"/>
    </row>
    <row r="63" spans="1:18" ht="15" customHeight="1" x14ac:dyDescent="0.25">
      <c r="A63" s="80"/>
      <c r="B63" s="81"/>
      <c r="C63" s="81"/>
      <c r="D63" s="81"/>
      <c r="E63" s="81"/>
      <c r="F63" s="81"/>
      <c r="G63" s="81"/>
      <c r="H63" s="81"/>
      <c r="I63" s="81"/>
      <c r="J63" s="81"/>
      <c r="K63" s="81"/>
      <c r="L63" s="81"/>
      <c r="M63" s="81"/>
      <c r="N63" s="81"/>
      <c r="O63" s="81"/>
      <c r="P63" s="81"/>
      <c r="Q63" s="81"/>
      <c r="R63" s="80"/>
    </row>
    <row r="64" spans="1:18" x14ac:dyDescent="0.25">
      <c r="A64" s="215" t="s">
        <v>154</v>
      </c>
      <c r="B64" s="216"/>
      <c r="C64" s="216"/>
      <c r="D64" s="216"/>
      <c r="E64" s="216"/>
      <c r="F64" s="216"/>
      <c r="G64" s="216"/>
      <c r="H64" s="216"/>
      <c r="I64" s="216"/>
      <c r="J64" s="216"/>
      <c r="K64" s="216"/>
      <c r="L64" s="216"/>
      <c r="M64" s="216"/>
      <c r="N64" s="216"/>
      <c r="O64" s="216"/>
      <c r="P64" s="216"/>
      <c r="Q64" s="216"/>
      <c r="R64" s="217"/>
    </row>
    <row r="65" spans="1:18" ht="14.1" customHeight="1" x14ac:dyDescent="0.25">
      <c r="A65" s="125"/>
      <c r="B65" s="212"/>
      <c r="C65" s="213"/>
      <c r="D65" s="213"/>
      <c r="E65" s="213"/>
      <c r="F65" s="213"/>
      <c r="G65" s="213"/>
      <c r="H65" s="213"/>
      <c r="I65" s="213"/>
      <c r="J65" s="213"/>
      <c r="K65" s="213"/>
      <c r="L65" s="213"/>
      <c r="M65" s="213"/>
      <c r="N65" s="213"/>
      <c r="O65" s="213"/>
      <c r="P65" s="213"/>
      <c r="Q65" s="213"/>
      <c r="R65" s="214"/>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topLeftCell="A90" zoomScale="85" zoomScaleNormal="85" zoomScaleSheetLayoutView="100" workbookViewId="0">
      <selection activeCell="H10" sqref="H10"/>
    </sheetView>
  </sheetViews>
  <sheetFormatPr defaultColWidth="9.33203125" defaultRowHeight="13.8" x14ac:dyDescent="0.25"/>
  <cols>
    <col min="1" max="1" width="36.5546875" style="104" customWidth="1"/>
    <col min="2" max="2" width="85" style="104" bestFit="1" customWidth="1"/>
    <col min="3" max="3" width="13.44140625" style="104" bestFit="1" customWidth="1"/>
    <col min="4" max="7" width="9.33203125" style="104"/>
    <col min="8" max="8" width="10" style="104" customWidth="1"/>
    <col min="9" max="16384" width="9.33203125" style="10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2" t="s">
        <v>380</v>
      </c>
      <c r="B5" s="83"/>
      <c r="C5" s="83"/>
      <c r="D5" s="83"/>
      <c r="E5" s="83"/>
      <c r="F5" s="84"/>
      <c r="G5" s="84"/>
      <c r="H5" s="84"/>
      <c r="I5" s="84"/>
    </row>
    <row r="6" spans="1:9" x14ac:dyDescent="0.25">
      <c r="A6" s="84"/>
      <c r="B6" s="84"/>
      <c r="C6" s="84"/>
      <c r="D6" s="84"/>
      <c r="E6" s="84"/>
      <c r="F6" s="84"/>
      <c r="G6" s="84"/>
      <c r="H6" s="84"/>
      <c r="I6" s="84"/>
    </row>
    <row r="7" spans="1:9" x14ac:dyDescent="0.25">
      <c r="A7" s="224"/>
      <c r="B7" s="224"/>
      <c r="C7" s="84"/>
      <c r="D7" s="84"/>
      <c r="E7" s="84"/>
      <c r="F7" s="105"/>
      <c r="G7" s="105"/>
      <c r="H7" s="105"/>
      <c r="I7" s="105"/>
    </row>
    <row r="8" spans="1:9" x14ac:dyDescent="0.25">
      <c r="A8" s="84"/>
      <c r="B8" s="84"/>
      <c r="C8" s="84"/>
      <c r="D8" s="84"/>
      <c r="E8" s="84"/>
      <c r="F8" s="84"/>
      <c r="G8" s="84"/>
      <c r="H8" s="84"/>
      <c r="I8" s="84"/>
    </row>
    <row r="9" spans="1:9" x14ac:dyDescent="0.25">
      <c r="A9" s="84"/>
      <c r="B9" s="84"/>
      <c r="C9" s="84"/>
      <c r="D9" s="84"/>
      <c r="E9" s="84"/>
      <c r="F9" s="84"/>
      <c r="G9" s="84"/>
      <c r="H9" s="84"/>
      <c r="I9" s="84"/>
    </row>
    <row r="10" spans="1:9" x14ac:dyDescent="0.25">
      <c r="A10" s="84"/>
      <c r="B10" s="84"/>
      <c r="C10" s="84"/>
      <c r="D10" s="84"/>
      <c r="E10" s="84"/>
      <c r="F10" s="84"/>
      <c r="G10" s="84"/>
      <c r="H10" s="84"/>
      <c r="I10" s="84"/>
    </row>
    <row r="11" spans="1:9" x14ac:dyDescent="0.25">
      <c r="A11" s="111" t="s">
        <v>198</v>
      </c>
      <c r="B11" s="84"/>
      <c r="C11" s="84"/>
      <c r="D11" s="84"/>
      <c r="E11" s="84"/>
      <c r="F11" s="84"/>
      <c r="G11" s="84"/>
      <c r="H11" s="84"/>
      <c r="I11" s="84"/>
    </row>
    <row r="12" spans="1:9" x14ac:dyDescent="0.25">
      <c r="A12" s="84" t="s">
        <v>199</v>
      </c>
      <c r="B12" s="84"/>
      <c r="C12" s="84"/>
      <c r="D12" s="84"/>
      <c r="E12" s="84"/>
      <c r="F12" s="84"/>
      <c r="G12" s="84"/>
      <c r="H12" s="84"/>
      <c r="I12" s="84"/>
    </row>
    <row r="13" spans="1:9" x14ac:dyDescent="0.25">
      <c r="A13" s="84"/>
      <c r="B13" s="84"/>
      <c r="C13" s="84"/>
      <c r="D13" s="84"/>
      <c r="E13" s="84"/>
      <c r="F13" s="84"/>
      <c r="G13" s="84"/>
      <c r="H13" s="84"/>
      <c r="I13" s="84"/>
    </row>
    <row r="14" spans="1:9" x14ac:dyDescent="0.25">
      <c r="A14" s="84"/>
      <c r="B14" s="84"/>
      <c r="C14" s="111" t="s">
        <v>324</v>
      </c>
      <c r="D14" s="134"/>
      <c r="E14" s="84"/>
      <c r="F14" s="84"/>
      <c r="G14" s="84"/>
      <c r="H14" s="84"/>
      <c r="I14" s="84"/>
    </row>
    <row r="15" spans="1:9" ht="15.6" x14ac:dyDescent="0.25">
      <c r="A15" s="122" t="s">
        <v>358</v>
      </c>
      <c r="B15" s="126" t="s">
        <v>250</v>
      </c>
      <c r="C15" s="118"/>
      <c r="D15" s="135" t="s">
        <v>367</v>
      </c>
      <c r="E15" s="84"/>
      <c r="F15" s="84"/>
      <c r="G15" s="84"/>
      <c r="H15" s="84"/>
      <c r="I15" s="84"/>
    </row>
    <row r="16" spans="1:9" ht="13.95" customHeight="1" x14ac:dyDescent="0.25">
      <c r="A16" s="219" t="s">
        <v>319</v>
      </c>
      <c r="B16" s="121" t="s">
        <v>251</v>
      </c>
      <c r="C16" s="120"/>
      <c r="D16" s="135" t="s">
        <v>368</v>
      </c>
      <c r="E16" s="84"/>
      <c r="F16" s="84"/>
      <c r="G16" s="84"/>
      <c r="H16" s="84"/>
      <c r="I16" s="84"/>
    </row>
    <row r="17" spans="1:9" ht="13.95" customHeight="1" x14ac:dyDescent="0.25">
      <c r="A17" s="220"/>
      <c r="B17" s="121" t="s">
        <v>252</v>
      </c>
      <c r="C17" s="120"/>
      <c r="D17" s="74"/>
      <c r="E17" s="84"/>
      <c r="F17" s="84"/>
      <c r="G17" s="84"/>
      <c r="H17" s="84"/>
      <c r="I17" s="84"/>
    </row>
    <row r="18" spans="1:9" x14ac:dyDescent="0.25">
      <c r="A18" s="221"/>
      <c r="B18" s="121" t="s">
        <v>249</v>
      </c>
      <c r="C18" s="120"/>
      <c r="D18" s="74"/>
      <c r="E18" s="84"/>
      <c r="F18" s="84"/>
      <c r="G18" s="84"/>
      <c r="H18" s="84"/>
      <c r="I18" s="84"/>
    </row>
    <row r="19" spans="1:9" ht="13.95" customHeight="1" x14ac:dyDescent="0.25">
      <c r="A19" s="222" t="s">
        <v>320</v>
      </c>
      <c r="B19" s="121" t="s">
        <v>253</v>
      </c>
      <c r="C19" s="120" t="s">
        <v>200</v>
      </c>
      <c r="D19" s="74"/>
      <c r="E19" s="84"/>
      <c r="F19" s="84"/>
      <c r="G19" s="84"/>
      <c r="H19" s="84"/>
      <c r="I19" s="84"/>
    </row>
    <row r="20" spans="1:9" ht="15.6" customHeight="1" x14ac:dyDescent="0.25">
      <c r="A20" s="222"/>
      <c r="B20" s="121" t="s">
        <v>254</v>
      </c>
      <c r="C20" s="120" t="s">
        <v>201</v>
      </c>
      <c r="D20" s="74"/>
      <c r="E20" s="84"/>
      <c r="F20" s="84"/>
      <c r="G20" s="84"/>
      <c r="H20" s="84"/>
      <c r="I20" s="84"/>
    </row>
    <row r="21" spans="1:9" x14ac:dyDescent="0.25">
      <c r="A21" s="222"/>
      <c r="B21" s="121" t="s">
        <v>332</v>
      </c>
      <c r="C21" s="120" t="s">
        <v>202</v>
      </c>
      <c r="D21" s="74"/>
      <c r="E21" s="84"/>
      <c r="F21" s="84"/>
      <c r="G21" s="84"/>
      <c r="H21" s="84"/>
      <c r="I21" s="84"/>
    </row>
    <row r="22" spans="1:9" x14ac:dyDescent="0.25">
      <c r="A22" s="222"/>
      <c r="B22" s="121" t="s">
        <v>255</v>
      </c>
      <c r="C22" s="120" t="s">
        <v>203</v>
      </c>
      <c r="D22" s="74"/>
      <c r="E22" s="84"/>
      <c r="F22" s="84"/>
      <c r="G22" s="84"/>
      <c r="H22" s="84"/>
      <c r="I22" s="84"/>
    </row>
    <row r="23" spans="1:9" x14ac:dyDescent="0.25">
      <c r="A23" s="222"/>
      <c r="B23" s="121" t="s">
        <v>333</v>
      </c>
      <c r="C23" s="120" t="s">
        <v>204</v>
      </c>
      <c r="D23" s="74"/>
      <c r="E23" s="84"/>
      <c r="F23" s="84"/>
      <c r="G23" s="84"/>
      <c r="H23" s="84"/>
      <c r="I23" s="84"/>
    </row>
    <row r="24" spans="1:9" x14ac:dyDescent="0.25">
      <c r="A24" s="222"/>
      <c r="B24" s="121" t="s">
        <v>334</v>
      </c>
      <c r="C24" s="120" t="s">
        <v>205</v>
      </c>
      <c r="D24" s="74"/>
      <c r="E24" s="84"/>
      <c r="F24" s="84"/>
      <c r="G24" s="84"/>
      <c r="H24" s="84"/>
      <c r="I24" s="84"/>
    </row>
    <row r="25" spans="1:9" x14ac:dyDescent="0.25">
      <c r="A25" s="222"/>
      <c r="B25" s="121" t="s">
        <v>335</v>
      </c>
      <c r="C25" s="120" t="s">
        <v>206</v>
      </c>
      <c r="D25" s="74"/>
      <c r="E25" s="84"/>
      <c r="F25" s="84"/>
      <c r="G25" s="84"/>
      <c r="H25" s="84"/>
      <c r="I25" s="84"/>
    </row>
    <row r="26" spans="1:9" x14ac:dyDescent="0.25">
      <c r="A26" s="222"/>
      <c r="B26" s="121" t="s">
        <v>256</v>
      </c>
      <c r="C26" s="120" t="s">
        <v>207</v>
      </c>
      <c r="D26" s="74"/>
      <c r="E26" s="84"/>
      <c r="F26" s="84"/>
      <c r="G26" s="84"/>
      <c r="H26" s="84"/>
      <c r="I26" s="84"/>
    </row>
    <row r="27" spans="1:9" x14ac:dyDescent="0.25">
      <c r="A27" s="222"/>
      <c r="B27" s="121" t="s">
        <v>257</v>
      </c>
      <c r="C27" s="120" t="s">
        <v>208</v>
      </c>
      <c r="D27" s="74"/>
      <c r="E27" s="84"/>
      <c r="F27" s="84"/>
      <c r="G27" s="84"/>
      <c r="H27" s="84"/>
      <c r="I27" s="84"/>
    </row>
    <row r="28" spans="1:9" x14ac:dyDescent="0.25">
      <c r="A28" s="222"/>
      <c r="B28" s="121" t="s">
        <v>258</v>
      </c>
      <c r="C28" s="120" t="s">
        <v>209</v>
      </c>
      <c r="D28" s="123"/>
      <c r="E28" s="84"/>
      <c r="F28" s="84"/>
      <c r="G28" s="84"/>
      <c r="H28" s="84"/>
      <c r="I28" s="84"/>
    </row>
    <row r="29" spans="1:9" ht="13.95" customHeight="1" x14ac:dyDescent="0.25">
      <c r="A29" s="225" t="s">
        <v>321</v>
      </c>
      <c r="B29" s="121" t="s">
        <v>259</v>
      </c>
      <c r="C29" s="120" t="s">
        <v>210</v>
      </c>
      <c r="D29" s="74"/>
      <c r="E29" s="84"/>
      <c r="F29" s="84"/>
      <c r="G29" s="84"/>
      <c r="H29" s="84"/>
      <c r="I29" s="84"/>
    </row>
    <row r="30" spans="1:9" x14ac:dyDescent="0.25">
      <c r="A30" s="225"/>
      <c r="B30" s="121" t="s">
        <v>260</v>
      </c>
      <c r="C30" s="120" t="s">
        <v>211</v>
      </c>
      <c r="D30" s="74"/>
      <c r="E30" s="84"/>
      <c r="F30" s="84"/>
      <c r="G30" s="84"/>
      <c r="H30" s="84"/>
      <c r="I30" s="84"/>
    </row>
    <row r="31" spans="1:9" x14ac:dyDescent="0.25">
      <c r="A31" s="225"/>
      <c r="B31" s="121" t="s">
        <v>330</v>
      </c>
      <c r="C31" s="120" t="s">
        <v>212</v>
      </c>
      <c r="D31" s="74"/>
      <c r="E31" s="85"/>
      <c r="F31" s="4"/>
      <c r="G31" s="4"/>
      <c r="H31" s="4"/>
    </row>
    <row r="32" spans="1:9" ht="15.6" x14ac:dyDescent="0.25">
      <c r="A32" s="225"/>
      <c r="B32" s="121" t="s">
        <v>336</v>
      </c>
      <c r="C32" s="120" t="s">
        <v>213</v>
      </c>
      <c r="D32" s="124"/>
      <c r="E32" s="93"/>
      <c r="F32" s="4"/>
      <c r="G32" s="4"/>
      <c r="H32" s="4"/>
    </row>
    <row r="33" spans="1:4" x14ac:dyDescent="0.25">
      <c r="A33" s="225"/>
      <c r="B33" s="121" t="s">
        <v>337</v>
      </c>
      <c r="C33" s="120" t="s">
        <v>214</v>
      </c>
      <c r="D33" s="74"/>
    </row>
    <row r="34" spans="1:4" x14ac:dyDescent="0.25">
      <c r="A34" s="225"/>
      <c r="B34" s="121" t="s">
        <v>261</v>
      </c>
      <c r="C34" s="120" t="s">
        <v>215</v>
      </c>
      <c r="D34" s="74"/>
    </row>
    <row r="35" spans="1:4" x14ac:dyDescent="0.25">
      <c r="A35" s="225"/>
      <c r="B35" s="121" t="s">
        <v>338</v>
      </c>
      <c r="C35" s="120" t="s">
        <v>216</v>
      </c>
      <c r="D35" s="74"/>
    </row>
    <row r="36" spans="1:4" x14ac:dyDescent="0.25">
      <c r="A36" s="218" t="s">
        <v>322</v>
      </c>
      <c r="B36" s="121" t="s">
        <v>351</v>
      </c>
      <c r="C36" s="120" t="s">
        <v>217</v>
      </c>
      <c r="D36" s="74"/>
    </row>
    <row r="37" spans="1:4" x14ac:dyDescent="0.25">
      <c r="A37" s="218"/>
      <c r="B37" s="121" t="s">
        <v>352</v>
      </c>
      <c r="C37" s="120" t="s">
        <v>218</v>
      </c>
      <c r="D37" s="74"/>
    </row>
    <row r="38" spans="1:4" x14ac:dyDescent="0.25">
      <c r="A38" s="218"/>
      <c r="B38" s="121" t="s">
        <v>353</v>
      </c>
      <c r="C38" s="120" t="s">
        <v>219</v>
      </c>
      <c r="D38" s="74"/>
    </row>
    <row r="39" spans="1:4" x14ac:dyDescent="0.25">
      <c r="A39" s="218"/>
      <c r="B39" s="121" t="s">
        <v>339</v>
      </c>
      <c r="C39" s="120" t="s">
        <v>220</v>
      </c>
      <c r="D39" s="74"/>
    </row>
    <row r="40" spans="1:4" x14ac:dyDescent="0.25">
      <c r="A40" s="218"/>
      <c r="B40" s="121" t="s">
        <v>262</v>
      </c>
      <c r="C40" s="120" t="s">
        <v>221</v>
      </c>
      <c r="D40" s="74"/>
    </row>
    <row r="41" spans="1:4" x14ac:dyDescent="0.25">
      <c r="A41" s="218"/>
      <c r="B41" s="121" t="s">
        <v>341</v>
      </c>
      <c r="C41" s="120" t="s">
        <v>222</v>
      </c>
      <c r="D41" s="77"/>
    </row>
    <row r="42" spans="1:4" x14ac:dyDescent="0.25">
      <c r="A42" s="218"/>
      <c r="B42" s="121" t="s">
        <v>340</v>
      </c>
      <c r="C42" s="120" t="s">
        <v>223</v>
      </c>
      <c r="D42" s="74"/>
    </row>
    <row r="43" spans="1:4" x14ac:dyDescent="0.25">
      <c r="A43" s="218"/>
      <c r="B43" s="121" t="s">
        <v>263</v>
      </c>
      <c r="C43" s="120" t="s">
        <v>224</v>
      </c>
      <c r="D43" s="74"/>
    </row>
    <row r="44" spans="1:4" x14ac:dyDescent="0.25">
      <c r="A44" s="218"/>
      <c r="B44" s="121" t="s">
        <v>264</v>
      </c>
      <c r="C44" s="120" t="s">
        <v>225</v>
      </c>
      <c r="D44" s="123"/>
    </row>
    <row r="45" spans="1:4" x14ac:dyDescent="0.25">
      <c r="A45" s="218"/>
      <c r="B45" s="121" t="s">
        <v>265</v>
      </c>
      <c r="C45" s="120" t="s">
        <v>226</v>
      </c>
      <c r="D45" s="123"/>
    </row>
    <row r="46" spans="1:4" x14ac:dyDescent="0.25">
      <c r="A46" s="218"/>
      <c r="B46" s="121" t="s">
        <v>246</v>
      </c>
      <c r="C46" s="120" t="s">
        <v>227</v>
      </c>
      <c r="D46" s="123"/>
    </row>
    <row r="47" spans="1:4" x14ac:dyDescent="0.25">
      <c r="A47" s="218"/>
      <c r="B47" s="121" t="s">
        <v>342</v>
      </c>
      <c r="C47" s="120" t="s">
        <v>228</v>
      </c>
      <c r="D47" s="123"/>
    </row>
    <row r="48" spans="1:4" x14ac:dyDescent="0.25">
      <c r="A48" s="218"/>
      <c r="B48" s="121" t="s">
        <v>247</v>
      </c>
      <c r="C48" s="120" t="s">
        <v>229</v>
      </c>
      <c r="D48" s="123"/>
    </row>
    <row r="49" spans="1:4" x14ac:dyDescent="0.25">
      <c r="A49" s="218"/>
      <c r="B49" s="121" t="s">
        <v>266</v>
      </c>
      <c r="C49" s="120" t="s">
        <v>230</v>
      </c>
      <c r="D49" s="74"/>
    </row>
    <row r="50" spans="1:4" x14ac:dyDescent="0.25">
      <c r="A50" s="218" t="s">
        <v>326</v>
      </c>
      <c r="B50" s="121" t="s">
        <v>343</v>
      </c>
      <c r="C50" s="120" t="s">
        <v>231</v>
      </c>
      <c r="D50" s="123"/>
    </row>
    <row r="51" spans="1:4" ht="13.95" customHeight="1" x14ac:dyDescent="0.25">
      <c r="A51" s="218"/>
      <c r="B51" s="121" t="s">
        <v>344</v>
      </c>
      <c r="C51" s="120" t="s">
        <v>232</v>
      </c>
      <c r="D51" s="123"/>
    </row>
    <row r="52" spans="1:4" ht="13.95" customHeight="1" x14ac:dyDescent="0.25">
      <c r="A52" s="218"/>
      <c r="B52" s="121" t="s">
        <v>345</v>
      </c>
      <c r="C52" s="120" t="s">
        <v>233</v>
      </c>
      <c r="D52" s="123"/>
    </row>
    <row r="53" spans="1:4" ht="13.95" customHeight="1" x14ac:dyDescent="0.25">
      <c r="A53" s="218"/>
      <c r="B53" s="121" t="s">
        <v>346</v>
      </c>
      <c r="C53" s="120" t="s">
        <v>234</v>
      </c>
      <c r="D53" s="123"/>
    </row>
    <row r="54" spans="1:4" ht="13.95" customHeight="1" x14ac:dyDescent="0.25">
      <c r="A54" s="218" t="s">
        <v>325</v>
      </c>
      <c r="B54" s="121" t="s">
        <v>347</v>
      </c>
      <c r="C54" s="120" t="s">
        <v>235</v>
      </c>
      <c r="D54" s="123"/>
    </row>
    <row r="55" spans="1:4" ht="13.95" customHeight="1" x14ac:dyDescent="0.25">
      <c r="A55" s="218"/>
      <c r="B55" s="121" t="s">
        <v>273</v>
      </c>
      <c r="C55" s="120" t="s">
        <v>236</v>
      </c>
      <c r="D55" s="123"/>
    </row>
    <row r="56" spans="1:4" ht="13.95" customHeight="1" x14ac:dyDescent="0.25">
      <c r="A56" s="218"/>
      <c r="B56" s="121" t="s">
        <v>274</v>
      </c>
      <c r="C56" s="120" t="s">
        <v>237</v>
      </c>
      <c r="D56" s="123"/>
    </row>
    <row r="57" spans="1:4" ht="13.95" customHeight="1" x14ac:dyDescent="0.25">
      <c r="A57" s="218"/>
      <c r="B57" s="121" t="s">
        <v>275</v>
      </c>
      <c r="C57" s="120" t="s">
        <v>238</v>
      </c>
      <c r="D57" s="123"/>
    </row>
    <row r="58" spans="1:4" ht="13.95" customHeight="1" x14ac:dyDescent="0.25">
      <c r="A58" s="218"/>
      <c r="B58" s="121" t="s">
        <v>276</v>
      </c>
      <c r="C58" s="120" t="s">
        <v>239</v>
      </c>
      <c r="D58" s="123"/>
    </row>
    <row r="59" spans="1:4" ht="13.95" customHeight="1" x14ac:dyDescent="0.25">
      <c r="A59" s="218" t="s">
        <v>323</v>
      </c>
      <c r="B59" s="121" t="s">
        <v>348</v>
      </c>
      <c r="C59" s="120"/>
      <c r="D59" s="123"/>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row>
    <row r="91" spans="1:4" ht="13.95" customHeight="1" x14ac:dyDescent="0.25">
      <c r="A91" s="218"/>
      <c r="B91" s="121" t="s">
        <v>308</v>
      </c>
      <c r="C91" s="120"/>
      <c r="D91" s="119"/>
    </row>
    <row r="92" spans="1:4" ht="13.95" customHeight="1" x14ac:dyDescent="0.25">
      <c r="A92" s="218"/>
      <c r="B92" s="121" t="s">
        <v>309</v>
      </c>
      <c r="C92" s="120"/>
      <c r="D92" s="119"/>
    </row>
    <row r="93" spans="1:4" ht="13.95" customHeight="1" x14ac:dyDescent="0.25">
      <c r="A93" s="218"/>
      <c r="B93" s="121" t="s">
        <v>310</v>
      </c>
      <c r="C93" s="120"/>
      <c r="D93" s="119"/>
    </row>
    <row r="94" spans="1:4" ht="13.95" customHeight="1" x14ac:dyDescent="0.25">
      <c r="A94" s="218"/>
      <c r="B94" s="121" t="s">
        <v>311</v>
      </c>
      <c r="C94" s="120"/>
      <c r="D94" s="119"/>
    </row>
    <row r="95" spans="1:4" ht="13.95" customHeight="1" x14ac:dyDescent="0.25">
      <c r="A95" s="218"/>
      <c r="B95" s="121" t="s">
        <v>312</v>
      </c>
      <c r="C95" s="120"/>
      <c r="D95" s="119"/>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29" t="s">
        <v>154</v>
      </c>
      <c r="B103" s="127"/>
      <c r="C103" s="127"/>
      <c r="D103" s="127"/>
    </row>
    <row r="104" spans="1:18" x14ac:dyDescent="0.25">
      <c r="A104" s="132">
        <v>1</v>
      </c>
      <c r="B104" s="223" t="s">
        <v>360</v>
      </c>
      <c r="C104" s="223"/>
      <c r="D104" s="223"/>
      <c r="E104" s="133"/>
      <c r="F104" s="128"/>
      <c r="G104" s="128"/>
      <c r="H104" s="128"/>
      <c r="I104" s="128"/>
      <c r="J104" s="128"/>
      <c r="K104" s="128"/>
      <c r="L104" s="128"/>
      <c r="M104" s="128"/>
      <c r="N104" s="128"/>
      <c r="O104" s="128"/>
      <c r="P104" s="128"/>
      <c r="Q104" s="128"/>
      <c r="R104" s="128"/>
    </row>
    <row r="105" spans="1:18" x14ac:dyDescent="0.25">
      <c r="A105" s="132">
        <v>2</v>
      </c>
      <c r="B105" s="131" t="s">
        <v>361</v>
      </c>
      <c r="C105" s="130"/>
      <c r="D105" s="130"/>
      <c r="E105" s="133"/>
      <c r="F105" s="128"/>
      <c r="G105" s="128"/>
      <c r="H105" s="128"/>
      <c r="I105" s="128"/>
      <c r="J105" s="128"/>
      <c r="K105" s="128"/>
      <c r="L105" s="128"/>
      <c r="M105" s="128"/>
      <c r="N105" s="128"/>
      <c r="O105" s="128"/>
      <c r="P105" s="128"/>
      <c r="Q105" s="128"/>
      <c r="R105" s="128"/>
    </row>
    <row r="109" spans="1:18" ht="14.4" x14ac:dyDescent="0.3">
      <c r="A109" s="163"/>
      <c r="B109" s="164" t="s">
        <v>374</v>
      </c>
      <c r="C109" s="102"/>
      <c r="D109" s="165"/>
      <c r="E109" s="165"/>
      <c r="F109" s="165"/>
    </row>
    <row r="110" spans="1:18" x14ac:dyDescent="0.25">
      <c r="A110" s="166"/>
      <c r="B110" s="167"/>
    </row>
    <row r="111" spans="1:18" ht="14.4" x14ac:dyDescent="0.3">
      <c r="A111" s="163"/>
      <c r="B111" s="164" t="s">
        <v>375</v>
      </c>
      <c r="C111" s="104" t="s">
        <v>376</v>
      </c>
      <c r="D111" s="168"/>
      <c r="E111" s="168"/>
      <c r="F111" s="168"/>
      <c r="G111" s="168"/>
    </row>
    <row r="112" spans="1:18" x14ac:dyDescent="0.25">
      <c r="A112" s="166"/>
      <c r="B112" s="167"/>
    </row>
    <row r="113" spans="1:7" x14ac:dyDescent="0.25">
      <c r="A113" s="163"/>
      <c r="B113" s="164" t="s">
        <v>377</v>
      </c>
      <c r="C113" s="104" t="s">
        <v>378</v>
      </c>
      <c r="D113" s="8"/>
      <c r="E113" s="8"/>
      <c r="F113" s="8"/>
      <c r="G113" s="8"/>
    </row>
    <row r="114" spans="1:7" x14ac:dyDescent="0.25">
      <c r="A114" s="166"/>
      <c r="B114" s="167"/>
    </row>
    <row r="115" spans="1:7" x14ac:dyDescent="0.25">
      <c r="A115" s="163"/>
      <c r="B115" s="164" t="s">
        <v>379</v>
      </c>
      <c r="C115" s="102"/>
      <c r="D115" s="102"/>
      <c r="E115" s="102"/>
      <c r="F115" s="102"/>
    </row>
  </sheetData>
  <mergeCells count="9">
    <mergeCell ref="A59:A101"/>
    <mergeCell ref="A16:A18"/>
    <mergeCell ref="A19:A28"/>
    <mergeCell ref="B104:D104"/>
    <mergeCell ref="A7:B7"/>
    <mergeCell ref="A29:A35"/>
    <mergeCell ref="A36:A49"/>
    <mergeCell ref="A50:A53"/>
    <mergeCell ref="A54:A58"/>
  </mergeCells>
  <conditionalFormatting sqref="D17:D19 D21:D30 D32:D33 D44:D49">
    <cfRule type="expression" dxfId="56" priority="9">
      <formula>AND(OR(CODE(D17)&lt;&gt;88,LEN(D17)&lt;&gt;1),NOT(ISBLANK(D17)))</formula>
    </cfRule>
  </conditionalFormatting>
  <conditionalFormatting sqref="D59">
    <cfRule type="expression" dxfId="55" priority="8">
      <formula>AND(OR(CODE(D59)&lt;&gt;88,LEN(D59)&lt;&gt;1),NOT(ISBLANK(D59)))</formula>
    </cfRule>
  </conditionalFormatting>
  <conditionalFormatting sqref="D36:D43">
    <cfRule type="expression" dxfId="54" priority="7">
      <formula>AND(OR(CODE(D36)&lt;&gt;88,LEN(D36)&lt;&gt;1),NOT(ISBLANK(D36)))</formula>
    </cfRule>
  </conditionalFormatting>
  <conditionalFormatting sqref="D20">
    <cfRule type="expression" dxfId="53" priority="5">
      <formula>AND(OR(CODE(D20)&lt;&gt;88,LEN(D20)&lt;&gt;1),NOT(ISBLANK(D20)))</formula>
    </cfRule>
  </conditionalFormatting>
  <conditionalFormatting sqref="D31">
    <cfRule type="expression" dxfId="52" priority="4">
      <formula>AND(OR(CODE(D31)&lt;&gt;88,LEN(D31)&lt;&gt;1),NOT(ISBLANK(D31)))</formula>
    </cfRule>
  </conditionalFormatting>
  <conditionalFormatting sqref="D34">
    <cfRule type="expression" dxfId="51" priority="3">
      <formula>AND(OR(CODE(D34)&lt;&gt;88,LEN(D34)&lt;&gt;1),NOT(ISBLANK(D34)))</formula>
    </cfRule>
  </conditionalFormatting>
  <conditionalFormatting sqref="D35">
    <cfRule type="expression" dxfId="50" priority="2">
      <formula>AND(OR(CODE(D35)&lt;&gt;88,LEN(D35)&lt;&gt;1),NOT(ISBLANK(D35)))</formula>
    </cfRule>
  </conditionalFormatting>
  <dataValidations count="1">
    <dataValidation type="custom" allowBlank="1" showInputMessage="1" showErrorMessage="1" errorTitle="Error Entry" error="Entry must be a capital X" sqref="D17:D59" xr:uid="{7A23C361-11F3-477C-BF52-D8562CC4E979}">
      <formula1>AND(CODE(D17)=88,LEN(D17)=1)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V59" sqref="V59"/>
    </sheetView>
  </sheetViews>
  <sheetFormatPr defaultColWidth="9.33203125" defaultRowHeight="13.8" x14ac:dyDescent="0.25"/>
  <cols>
    <col min="1" max="1" width="4.6640625" style="136" customWidth="1"/>
    <col min="2" max="2" width="24.44140625" style="136" customWidth="1"/>
    <col min="3" max="3" width="79.33203125" style="158" bestFit="1" customWidth="1"/>
    <col min="4" max="23" width="5" style="136" customWidth="1"/>
    <col min="24" max="24" width="1.33203125" style="136" customWidth="1"/>
    <col min="25" max="16384" width="9.33203125" style="136"/>
  </cols>
  <sheetData>
    <row r="1" spans="1:24" ht="13.95" customHeight="1" x14ac:dyDescent="0.25">
      <c r="C1" s="169" t="s">
        <v>381</v>
      </c>
      <c r="D1" s="235" t="str">
        <f>Matrix!B9</f>
        <v>Transdev Sydney</v>
      </c>
      <c r="E1" s="236"/>
      <c r="F1" s="236"/>
      <c r="G1" s="236"/>
      <c r="H1" s="236"/>
      <c r="I1" s="236"/>
      <c r="J1" s="236"/>
      <c r="K1" s="236"/>
      <c r="L1" s="236"/>
      <c r="M1" s="236"/>
      <c r="N1" s="236"/>
      <c r="O1" s="236"/>
      <c r="P1" s="236"/>
      <c r="Q1" s="236"/>
      <c r="R1" s="236"/>
      <c r="S1" s="236"/>
      <c r="T1" s="236"/>
      <c r="U1" s="236"/>
      <c r="V1" s="236"/>
      <c r="W1" s="236"/>
      <c r="X1" s="137"/>
    </row>
    <row r="2" spans="1:24" x14ac:dyDescent="0.25">
      <c r="C2" s="169"/>
      <c r="D2" s="138"/>
      <c r="E2" s="138"/>
      <c r="F2" s="138"/>
      <c r="G2" s="138"/>
      <c r="H2" s="138"/>
      <c r="I2" s="138"/>
      <c r="J2" s="138"/>
      <c r="K2" s="138"/>
      <c r="L2" s="138"/>
      <c r="M2" s="138"/>
      <c r="N2" s="138"/>
      <c r="O2" s="138"/>
      <c r="P2" s="138"/>
      <c r="Q2" s="138"/>
      <c r="R2" s="138"/>
      <c r="S2" s="138"/>
      <c r="T2" s="138"/>
      <c r="U2" s="138"/>
      <c r="V2" s="138"/>
      <c r="W2" s="138"/>
    </row>
    <row r="3" spans="1:24" x14ac:dyDescent="0.25">
      <c r="C3" s="169" t="s">
        <v>382</v>
      </c>
      <c r="D3" s="237" t="str">
        <f>RIGHT(Matrix!A9, LEN(Matrix!A9)-SEARCH(" ", Matrix!A9))</f>
        <v>87</v>
      </c>
      <c r="E3" s="237"/>
      <c r="F3" s="237"/>
      <c r="G3" s="237"/>
      <c r="H3" s="237"/>
      <c r="I3" s="237"/>
      <c r="J3" s="237"/>
      <c r="K3" s="237"/>
      <c r="L3" s="237"/>
      <c r="M3" s="237"/>
      <c r="N3" s="237"/>
      <c r="O3" s="237"/>
      <c r="P3" s="237"/>
      <c r="Q3" s="237"/>
      <c r="R3" s="237"/>
      <c r="S3" s="237"/>
      <c r="T3" s="237"/>
      <c r="U3" s="237"/>
      <c r="V3" s="237"/>
      <c r="W3" s="237"/>
    </row>
    <row r="4" spans="1:24" x14ac:dyDescent="0.25">
      <c r="C4" s="169"/>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70" t="s">
        <v>383</v>
      </c>
      <c r="D5" s="238" t="s">
        <v>364</v>
      </c>
      <c r="E5" s="238"/>
      <c r="F5" s="238"/>
      <c r="G5" s="238"/>
      <c r="H5" s="238"/>
      <c r="I5" s="238"/>
      <c r="J5" s="238"/>
      <c r="K5" s="238"/>
      <c r="L5" s="238"/>
      <c r="M5" s="238"/>
      <c r="N5" s="238"/>
      <c r="O5" s="238"/>
      <c r="P5" s="238"/>
      <c r="Q5" s="238"/>
      <c r="R5" s="238"/>
      <c r="S5" s="238"/>
      <c r="T5" s="238"/>
      <c r="U5" s="238"/>
      <c r="V5" s="238"/>
      <c r="W5" s="238"/>
    </row>
    <row r="6" spans="1:24" x14ac:dyDescent="0.25">
      <c r="A6" s="139"/>
      <c r="B6" s="139"/>
      <c r="C6" s="17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70" t="s">
        <v>384</v>
      </c>
      <c r="D7" s="239" t="s">
        <v>365</v>
      </c>
      <c r="E7" s="239"/>
      <c r="F7" s="239"/>
      <c r="G7" s="239"/>
      <c r="H7" s="239"/>
      <c r="I7" s="239"/>
      <c r="J7" s="239"/>
      <c r="K7" s="239"/>
      <c r="L7" s="239"/>
      <c r="M7" s="239"/>
      <c r="N7" s="239"/>
      <c r="O7" s="239"/>
      <c r="P7" s="239"/>
      <c r="Q7" s="239"/>
      <c r="R7" s="239"/>
      <c r="S7" s="239"/>
      <c r="T7" s="239"/>
      <c r="U7" s="239"/>
      <c r="V7" s="239"/>
      <c r="W7" s="239"/>
    </row>
    <row r="8" spans="1:24" x14ac:dyDescent="0.25">
      <c r="A8" s="139"/>
      <c r="B8" s="139"/>
      <c r="C8" s="17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70" t="s">
        <v>385</v>
      </c>
      <c r="D9" s="239" t="s">
        <v>366</v>
      </c>
      <c r="E9" s="239"/>
      <c r="F9" s="239"/>
      <c r="G9" s="239"/>
      <c r="H9" s="239"/>
      <c r="I9" s="239"/>
      <c r="J9" s="239"/>
      <c r="K9" s="239"/>
      <c r="L9" s="239"/>
      <c r="M9" s="239"/>
      <c r="N9" s="239"/>
      <c r="O9" s="239"/>
      <c r="P9" s="239"/>
      <c r="Q9" s="239"/>
      <c r="R9" s="239"/>
      <c r="S9" s="239"/>
      <c r="T9" s="239"/>
      <c r="U9" s="239"/>
      <c r="V9" s="239"/>
      <c r="W9" s="239"/>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26" t="s">
        <v>95</v>
      </c>
      <c r="E16" s="227"/>
      <c r="F16" s="228" t="s">
        <v>164</v>
      </c>
      <c r="G16" s="229"/>
      <c r="H16" s="229"/>
      <c r="I16" s="229"/>
      <c r="J16" s="229"/>
      <c r="K16" s="229"/>
      <c r="L16" s="230"/>
      <c r="M16" s="231" t="s">
        <v>190</v>
      </c>
      <c r="N16" s="232"/>
      <c r="O16" s="233"/>
      <c r="P16" s="231" t="s">
        <v>349</v>
      </c>
      <c r="Q16" s="234"/>
    </row>
    <row r="17" spans="1:18" ht="15.6" customHeight="1" x14ac:dyDescent="0.25">
      <c r="A17" s="240"/>
      <c r="B17" s="241"/>
      <c r="C17" s="150" t="s">
        <v>96</v>
      </c>
      <c r="D17" s="112"/>
      <c r="E17" s="113"/>
      <c r="F17" s="114"/>
      <c r="G17" s="112"/>
      <c r="H17" s="112"/>
      <c r="I17" s="112"/>
      <c r="J17" s="112"/>
      <c r="K17" s="112"/>
      <c r="L17" s="113"/>
      <c r="M17" s="114"/>
      <c r="N17" s="112"/>
      <c r="O17" s="113"/>
      <c r="P17" s="114"/>
      <c r="Q17" s="113"/>
    </row>
    <row r="18" spans="1:18" ht="173.1" customHeight="1" x14ac:dyDescent="0.25">
      <c r="A18" s="242"/>
      <c r="B18" s="243"/>
      <c r="C18" s="151"/>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4" t="s">
        <v>111</v>
      </c>
      <c r="B19" s="246"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4"/>
      <c r="B20" s="247"/>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4"/>
      <c r="B21" s="247"/>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4"/>
      <c r="B22" s="247"/>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4"/>
      <c r="B23" s="247"/>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4"/>
      <c r="B24" s="247"/>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4"/>
      <c r="B25" s="247"/>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4"/>
      <c r="B26" s="247"/>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4"/>
      <c r="B27" s="248"/>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4"/>
      <c r="B28" s="246"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4"/>
      <c r="B29" s="247"/>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4"/>
      <c r="B30" s="247"/>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4"/>
      <c r="B31" s="248"/>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4"/>
      <c r="B32" s="249"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4"/>
      <c r="B33" s="250"/>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4"/>
      <c r="B34" s="250"/>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4"/>
      <c r="B35" s="250"/>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4"/>
      <c r="B36" s="250"/>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4"/>
      <c r="B37" s="251"/>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4"/>
      <c r="B38" s="246"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4"/>
      <c r="B39" s="247"/>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4"/>
      <c r="B40" s="247"/>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4"/>
      <c r="B41" s="247"/>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4"/>
      <c r="B42" s="247"/>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4"/>
      <c r="B43" s="248"/>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4"/>
      <c r="B44" s="246"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4"/>
      <c r="B45" s="247"/>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4"/>
      <c r="B46" s="247"/>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4"/>
      <c r="B47" s="247"/>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4"/>
      <c r="B48" s="247"/>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4"/>
      <c r="B49" s="248"/>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4"/>
      <c r="B50" s="246"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4"/>
      <c r="B51" s="247"/>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4"/>
      <c r="B52" s="247"/>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4"/>
      <c r="B53" s="247"/>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4"/>
      <c r="B54" s="248"/>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4"/>
      <c r="B55" s="246"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4"/>
      <c r="B56" s="247"/>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4"/>
      <c r="B57" s="247"/>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4"/>
      <c r="B58" s="247"/>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4"/>
      <c r="B59" s="247"/>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4"/>
      <c r="B60" s="247"/>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4"/>
      <c r="B61" s="247"/>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4"/>
      <c r="B62" s="247"/>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4"/>
      <c r="B63" s="247"/>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5"/>
      <c r="B64" s="252"/>
      <c r="C64" s="155" t="s">
        <v>152</v>
      </c>
      <c r="D64" s="172" t="str">
        <f>IF(LEN(Matrix!E57)&gt;0, "X","")</f>
        <v/>
      </c>
      <c r="E64" s="172" t="str">
        <f>IF(LEN(Matrix!F57)&gt;0, "X","")</f>
        <v/>
      </c>
      <c r="F64" s="172" t="str">
        <f>IF(LEN(Matrix!G57)&gt;0, "X","")</f>
        <v/>
      </c>
      <c r="G64" s="172" t="str">
        <f>IF(LEN(Matrix!H57)&gt;0, "X","")</f>
        <v/>
      </c>
      <c r="H64" s="172" t="str">
        <f>IF(LEN(Matrix!I57)&gt;0, "X","")</f>
        <v/>
      </c>
      <c r="I64" s="172" t="str">
        <f>IF(LEN(Matrix!J57)&gt;0, "X","")</f>
        <v/>
      </c>
      <c r="J64" s="172" t="str">
        <f>IF(LEN(Matrix!K57)&gt;0, "X","")</f>
        <v/>
      </c>
      <c r="K64" s="172" t="str">
        <f>IF(LEN(Matrix!L57)&gt;0, "X","")</f>
        <v/>
      </c>
      <c r="L64" s="172" t="str">
        <f>IF(LEN(Matrix!M57)&gt;0, "X","")</f>
        <v/>
      </c>
      <c r="M64" s="172" t="str">
        <f>IF(LEN(Matrix!N57)&gt;0, "X","")</f>
        <v/>
      </c>
      <c r="N64" s="172" t="str">
        <f>IF(LEN(Matrix!O57)&gt;0, "X","")</f>
        <v/>
      </c>
      <c r="O64" s="172" t="str">
        <f>IF(LEN(Matrix!P57)&gt;0, "X","")</f>
        <v/>
      </c>
      <c r="P64" s="172" t="str">
        <f>IF(LEN(Matrix!Q57)&gt;0, "X","")</f>
        <v/>
      </c>
      <c r="Q64" s="172" t="str">
        <f>IF(LEN(Matrix!R57)&gt;0, "X","")</f>
        <v/>
      </c>
    </row>
    <row r="65" spans="1:18" ht="26.4" x14ac:dyDescent="0.25">
      <c r="A65" s="253" t="s">
        <v>327</v>
      </c>
      <c r="B65" s="156" t="s">
        <v>350</v>
      </c>
      <c r="C65" s="157" t="s">
        <v>250</v>
      </c>
      <c r="D65" s="171" t="str">
        <f>IF(LEN('Non-asset specific services'!$D15)&gt;0, "X", "")</f>
        <v>X</v>
      </c>
      <c r="E65" s="171" t="str">
        <f>IF(LEN('Non-asset specific services'!$D15)&gt;0, "X", "")</f>
        <v>X</v>
      </c>
      <c r="F65" s="171" t="str">
        <f>IF(LEN('Non-asset specific services'!$D15)&gt;0, "X", "")</f>
        <v>X</v>
      </c>
      <c r="G65" s="171" t="str">
        <f>IF(LEN('Non-asset specific services'!$D15)&gt;0, "X", "")</f>
        <v>X</v>
      </c>
      <c r="H65" s="171" t="str">
        <f>IF(LEN('Non-asset specific services'!$D15)&gt;0, "X", "")</f>
        <v>X</v>
      </c>
      <c r="I65" s="171" t="str">
        <f>IF(LEN('Non-asset specific services'!$D15)&gt;0, "X", "")</f>
        <v>X</v>
      </c>
      <c r="J65" s="171" t="str">
        <f>IF(LEN('Non-asset specific services'!$D15)&gt;0, "X", "")</f>
        <v>X</v>
      </c>
      <c r="K65" s="171" t="str">
        <f>IF(LEN('Non-asset specific services'!$D15)&gt;0, "X", "")</f>
        <v>X</v>
      </c>
      <c r="L65" s="171" t="str">
        <f>IF(LEN('Non-asset specific services'!$D15)&gt;0, "X", "")</f>
        <v>X</v>
      </c>
      <c r="M65" s="171" t="str">
        <f>IF(LEN('Non-asset specific services'!$D15)&gt;0, "X", "")</f>
        <v>X</v>
      </c>
      <c r="N65" s="171" t="str">
        <f>IF(LEN('Non-asset specific services'!$D15)&gt;0, "X", "")</f>
        <v>X</v>
      </c>
      <c r="O65" s="171" t="str">
        <f>IF(LEN('Non-asset specific services'!$D15)&gt;0, "X", "")</f>
        <v>X</v>
      </c>
      <c r="P65" s="171" t="str">
        <f>IF(LEN('Non-asset specific services'!$D15)&gt;0, "X", "")</f>
        <v>X</v>
      </c>
      <c r="Q65" s="171" t="str">
        <f>IF(LEN('Non-asset specific services'!$D15)&gt;0, "X", "")</f>
        <v>X</v>
      </c>
    </row>
    <row r="66" spans="1:18" ht="15" customHeight="1" x14ac:dyDescent="0.25">
      <c r="A66" s="254"/>
      <c r="B66" s="246" t="s">
        <v>242</v>
      </c>
      <c r="C66" s="157" t="s">
        <v>251</v>
      </c>
      <c r="D66" s="153" t="str">
        <f>IF(LEN('Non-asset specific services'!$D16)&gt;0, "X", "")</f>
        <v>X</v>
      </c>
      <c r="E66" s="153" t="str">
        <f>IF(LEN('Non-asset specific services'!$D16)&gt;0, "X", "")</f>
        <v>X</v>
      </c>
      <c r="F66" s="153" t="str">
        <f>IF(LEN('Non-asset specific services'!$D16)&gt;0, "X", "")</f>
        <v>X</v>
      </c>
      <c r="G66" s="153" t="str">
        <f>IF(LEN('Non-asset specific services'!$D16)&gt;0, "X", "")</f>
        <v>X</v>
      </c>
      <c r="H66" s="153" t="str">
        <f>IF(LEN('Non-asset specific services'!$D16)&gt;0, "X", "")</f>
        <v>X</v>
      </c>
      <c r="I66" s="153" t="str">
        <f>IF(LEN('Non-asset specific services'!$D16)&gt;0, "X", "")</f>
        <v>X</v>
      </c>
      <c r="J66" s="153" t="str">
        <f>IF(LEN('Non-asset specific services'!$D16)&gt;0, "X", "")</f>
        <v>X</v>
      </c>
      <c r="K66" s="153" t="str">
        <f>IF(LEN('Non-asset specific services'!$D16)&gt;0, "X", "")</f>
        <v>X</v>
      </c>
      <c r="L66" s="153" t="str">
        <f>IF(LEN('Non-asset specific services'!$D16)&gt;0, "X", "")</f>
        <v>X</v>
      </c>
      <c r="M66" s="153" t="str">
        <f>IF(LEN('Non-asset specific services'!$D16)&gt;0, "X", "")</f>
        <v>X</v>
      </c>
      <c r="N66" s="153" t="str">
        <f>IF(LEN('Non-asset specific services'!$D16)&gt;0, "X", "")</f>
        <v>X</v>
      </c>
      <c r="O66" s="153" t="str">
        <f>IF(LEN('Non-asset specific services'!$D16)&gt;0, "X", "")</f>
        <v>X</v>
      </c>
      <c r="P66" s="153" t="str">
        <f>IF(LEN('Non-asset specific services'!$D16)&gt;0, "X", "")</f>
        <v>X</v>
      </c>
      <c r="Q66" s="153" t="str">
        <f>IF(LEN('Non-asset specific services'!$D16)&gt;0, "X", "")</f>
        <v>X</v>
      </c>
    </row>
    <row r="67" spans="1:18" ht="15" customHeight="1" x14ac:dyDescent="0.25">
      <c r="A67" s="254"/>
      <c r="B67" s="247"/>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54"/>
      <c r="B68" s="248"/>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54"/>
      <c r="B69" s="256"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54"/>
      <c r="B70" s="257"/>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54"/>
      <c r="B71" s="257"/>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54"/>
      <c r="B72" s="257"/>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54"/>
      <c r="B73" s="257"/>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54"/>
      <c r="B74" s="257"/>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54"/>
      <c r="B75" s="257"/>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54"/>
      <c r="B76" s="257"/>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54"/>
      <c r="B77" s="257"/>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54"/>
      <c r="B78" s="258"/>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54"/>
      <c r="B79" s="246"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54"/>
      <c r="B80" s="247"/>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54"/>
      <c r="B81" s="247"/>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54"/>
      <c r="B82" s="247"/>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54"/>
      <c r="B83" s="247"/>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54"/>
      <c r="B84" s="247"/>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54"/>
      <c r="B85" s="248"/>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54"/>
      <c r="B86" s="259"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54"/>
      <c r="B87" s="260"/>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54"/>
      <c r="B88" s="260"/>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54"/>
      <c r="B89" s="260"/>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54"/>
      <c r="B90" s="260"/>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54"/>
      <c r="B91" s="260"/>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54"/>
      <c r="B92" s="260"/>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54"/>
      <c r="B93" s="260"/>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54"/>
      <c r="B94" s="260"/>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54"/>
      <c r="B95" s="260"/>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54"/>
      <c r="B96" s="260"/>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54"/>
      <c r="B97" s="260"/>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54"/>
      <c r="B98" s="260"/>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54"/>
      <c r="B99" s="261"/>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54"/>
      <c r="B100" s="259"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54"/>
      <c r="B101" s="260"/>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54"/>
      <c r="B102" s="260"/>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54"/>
      <c r="B103" s="261"/>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54"/>
      <c r="B104" s="260"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54"/>
      <c r="B105" s="260"/>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54"/>
      <c r="B106" s="260"/>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54"/>
      <c r="B107" s="260"/>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54"/>
      <c r="B108" s="261"/>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54"/>
      <c r="B109" s="260"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54"/>
      <c r="B110" s="260"/>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54"/>
      <c r="B111" s="260"/>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54"/>
      <c r="B112" s="260"/>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54"/>
      <c r="B113" s="260"/>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54"/>
      <c r="B114" s="260"/>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54"/>
      <c r="B115" s="260"/>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54"/>
      <c r="B116" s="260"/>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54"/>
      <c r="B117" s="260"/>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54"/>
      <c r="B118" s="260"/>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54"/>
      <c r="B119" s="260"/>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54"/>
      <c r="B120" s="260"/>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54"/>
      <c r="B121" s="260"/>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54"/>
      <c r="B122" s="260"/>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54"/>
      <c r="B123" s="260"/>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54"/>
      <c r="B124" s="260"/>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54"/>
      <c r="B125" s="260"/>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54"/>
      <c r="B126" s="260"/>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54"/>
      <c r="B127" s="260"/>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54"/>
      <c r="B128" s="260"/>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54"/>
      <c r="B129" s="260"/>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54"/>
      <c r="B130" s="260"/>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54"/>
      <c r="B131" s="260"/>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54"/>
      <c r="B132" s="260"/>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54"/>
      <c r="B133" s="260"/>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54"/>
      <c r="B134" s="260"/>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54"/>
      <c r="B135" s="260"/>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54"/>
      <c r="B136" s="260"/>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54"/>
      <c r="B137" s="260"/>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54"/>
      <c r="B138" s="260"/>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54"/>
      <c r="B139" s="260"/>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54"/>
      <c r="B140" s="260"/>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54"/>
      <c r="B141" s="260"/>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54"/>
      <c r="B142" s="260"/>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54"/>
      <c r="B143" s="260"/>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54"/>
      <c r="B144" s="260"/>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54"/>
      <c r="B145" s="260"/>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54"/>
      <c r="B146" s="260"/>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54"/>
      <c r="B147" s="260"/>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54"/>
      <c r="B148" s="260"/>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54"/>
      <c r="B149" s="260"/>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54"/>
      <c r="B150" s="260"/>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55"/>
      <c r="B151" s="261"/>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schemas.microsoft.com/office/infopath/2007/PartnerControls"/>
    <ds:schemaRef ds:uri="http://schemas.microsoft.com/office/2006/documentManagement/types"/>
    <ds:schemaRef ds:uri="http://www.w3.org/XML/1998/namespace"/>
    <ds:schemaRef ds:uri="c5a01d0f-20ad-4b10-9181-51441fe77ea1"/>
    <ds:schemaRef ds:uri="http://purl.org/dc/dcmitype/"/>
    <ds:schemaRef ds:uri="http://purl.org/dc/terms/"/>
    <ds:schemaRef ds:uri="http://schemas.openxmlformats.org/package/2006/metadata/core-properties"/>
    <ds:schemaRef ds:uri="ec1a7fba-0168-446a-a830-d41552628df2"/>
    <ds:schemaRef ds:uri="http://schemas.microsoft.com/office/2006/metadata/properties"/>
  </ds:schemaRefs>
</ds:datastoreItem>
</file>

<file path=customXml/itemProps3.xml><?xml version="1.0" encoding="utf-8"?>
<ds:datastoreItem xmlns:ds="http://schemas.openxmlformats.org/officeDocument/2006/customXml" ds:itemID="{82679A3B-058E-45EC-A095-B3B61B9B0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2024-05-07T02:03:06Z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