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605"/>
  </bookViews>
  <sheets>
    <sheet name="Route 11T6" sheetId="1" r:id="rId1"/>
  </sheets>
  <definedNames>
    <definedName name="_xlnm.Print_Area" localSheetId="0">'Route 11T6'!$A$1:$G$25</definedName>
    <definedName name="_xlnm.Print_Titles" localSheetId="0">'Route 11T6'!$1:$4</definedName>
  </definedNames>
  <calcPr calcId="145621"/>
</workbook>
</file>

<file path=xl/calcChain.xml><?xml version="1.0" encoding="utf-8"?>
<calcChain xmlns="http://schemas.openxmlformats.org/spreadsheetml/2006/main">
  <c r="E23" i="1" l="1"/>
  <c r="D23" i="1"/>
  <c r="D22" i="1" s="1"/>
  <c r="D21" i="1" s="1"/>
  <c r="D20" i="1" s="1"/>
  <c r="D19" i="1" s="1"/>
  <c r="D18" i="1" s="1"/>
  <c r="E22" i="1"/>
  <c r="E21" i="1" s="1"/>
  <c r="E20" i="1" s="1"/>
  <c r="E19" i="1" s="1"/>
  <c r="E18" i="1" s="1"/>
  <c r="F9" i="1"/>
  <c r="F10" i="1" s="1"/>
  <c r="F11" i="1" s="1"/>
  <c r="F12" i="1" s="1"/>
  <c r="F13" i="1" s="1"/>
  <c r="F14" i="1" s="1"/>
  <c r="E9" i="1"/>
  <c r="E10" i="1" s="1"/>
  <c r="E11" i="1" s="1"/>
  <c r="E12" i="1" s="1"/>
  <c r="E13" i="1" s="1"/>
  <c r="E14" i="1" s="1"/>
  <c r="D9" i="1" l="1"/>
  <c r="D10" i="1" s="1"/>
  <c r="D11" i="1" s="1"/>
  <c r="D12" i="1" s="1"/>
  <c r="D13" i="1" s="1"/>
  <c r="D14" i="1" s="1"/>
  <c r="C9" i="1"/>
  <c r="C10" i="1" s="1"/>
  <c r="C11" i="1" s="1"/>
  <c r="C12" i="1" s="1"/>
  <c r="C13" i="1" s="1"/>
  <c r="C14" i="1" s="1"/>
  <c r="B9" i="1"/>
  <c r="B10" i="1" s="1"/>
  <c r="B11" i="1" s="1"/>
  <c r="B12" i="1" s="1"/>
  <c r="B13" i="1" s="1"/>
  <c r="B14" i="1" s="1"/>
  <c r="C23" i="1" l="1"/>
  <c r="C22" i="1" s="1"/>
  <c r="C21" i="1" s="1"/>
  <c r="C20" i="1" s="1"/>
  <c r="C19" i="1" s="1"/>
  <c r="C18" i="1" s="1"/>
  <c r="B23" i="1"/>
  <c r="B22" i="1" s="1"/>
  <c r="B21" i="1" s="1"/>
  <c r="B20" i="1" s="1"/>
  <c r="B19" i="1" s="1"/>
  <c r="B18" i="1" s="1"/>
</calcChain>
</file>

<file path=xl/sharedStrings.xml><?xml version="1.0" encoding="utf-8"?>
<sst xmlns="http://schemas.openxmlformats.org/spreadsheetml/2006/main" count="30" uniqueCount="29">
  <si>
    <t>Carlingford</t>
  </si>
  <si>
    <t>Telopea</t>
  </si>
  <si>
    <t>Dundas</t>
  </si>
  <si>
    <t>Rydalmere</t>
  </si>
  <si>
    <t xml:space="preserve">Camellia </t>
  </si>
  <si>
    <t>Rosehill</t>
  </si>
  <si>
    <t>Clyde</t>
  </si>
  <si>
    <t xml:space="preserve">Clyde  </t>
  </si>
  <si>
    <t xml:space="preserve">Rosehill  </t>
  </si>
  <si>
    <t xml:space="preserve">Camellia  </t>
  </si>
  <si>
    <t xml:space="preserve">Rydalmere  </t>
  </si>
  <si>
    <t xml:space="preserve">Dundas  </t>
  </si>
  <si>
    <t xml:space="preserve">Telopea  </t>
  </si>
  <si>
    <t xml:space="preserve">Carlingford </t>
  </si>
  <si>
    <t>Towards Carlingford</t>
  </si>
  <si>
    <t>Towards Clyde</t>
  </si>
  <si>
    <t>T6 Carlingford Line
Clyde to Carlingford</t>
  </si>
  <si>
    <t>Route 11T6: Carlingford, then all stations to Clyde and return</t>
  </si>
  <si>
    <t>Replaced Train</t>
  </si>
  <si>
    <t>55BB</t>
  </si>
  <si>
    <t>55AZ</t>
  </si>
  <si>
    <t>55AX</t>
  </si>
  <si>
    <t>55AV</t>
  </si>
  <si>
    <t>Three (3) day - Monday 04, Wednesday 06, Thursday 07 June 2018</t>
  </si>
  <si>
    <t>55BC</t>
  </si>
  <si>
    <t>55BA</t>
  </si>
  <si>
    <t>55AY</t>
  </si>
  <si>
    <t>55AW</t>
  </si>
  <si>
    <t>55AU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</si>
</sst>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color theme="0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7619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18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Border="1"/>
    <xf numFmtId="18" fontId="3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18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5" fillId="2" borderId="0" xfId="0" applyFont="1" applyFill="1" applyBorder="1" applyAlignment="1">
      <alignment vertical="center"/>
    </xf>
    <xf numFmtId="0" fontId="0" fillId="0" borderId="0" xfId="0" applyBorder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2" xfId="0" applyFont="1" applyBorder="1"/>
    <xf numFmtId="0" fontId="6" fillId="0" borderId="0" xfId="0" applyFont="1" applyBorder="1"/>
    <xf numFmtId="0" fontId="7" fillId="0" borderId="5" xfId="0" applyFont="1" applyBorder="1"/>
    <xf numFmtId="0" fontId="6" fillId="0" borderId="1" xfId="0" applyFont="1" applyBorder="1"/>
    <xf numFmtId="18" fontId="3" fillId="0" borderId="4" xfId="0" applyNumberFormat="1" applyFont="1" applyFill="1" applyBorder="1" applyAlignment="1">
      <alignment horizontal="center" vertical="center"/>
    </xf>
    <xf numFmtId="0" fontId="6" fillId="0" borderId="6" xfId="0" applyFont="1" applyBorder="1"/>
    <xf numFmtId="18" fontId="3" fillId="0" borderId="6" xfId="0" applyNumberFormat="1" applyFont="1" applyFill="1" applyBorder="1" applyAlignment="1">
      <alignment horizontal="center" vertical="center"/>
    </xf>
    <xf numFmtId="0" fontId="6" fillId="0" borderId="3" xfId="0" applyFont="1" applyBorder="1"/>
    <xf numFmtId="0" fontId="4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tabSelected="1" view="pageBreakPreview" zoomScale="85" zoomScaleNormal="100" zoomScaleSheetLayoutView="85" workbookViewId="0">
      <selection activeCell="B8" sqref="B8"/>
    </sheetView>
  </sheetViews>
  <sheetFormatPr defaultRowHeight="15" x14ac:dyDescent="0.25"/>
  <cols>
    <col min="1" max="1" width="17.7109375" customWidth="1"/>
    <col min="2" max="7" width="10" style="1" customWidth="1"/>
    <col min="8" max="9" width="9.140625" style="1"/>
  </cols>
  <sheetData>
    <row r="1" spans="1:12" ht="27.75" customHeight="1" x14ac:dyDescent="0.25">
      <c r="A1" s="23" t="s">
        <v>16</v>
      </c>
      <c r="B1" s="23"/>
      <c r="C1" s="23"/>
      <c r="D1" s="23"/>
      <c r="E1" s="23"/>
      <c r="F1" s="23"/>
      <c r="G1" s="23"/>
    </row>
    <row r="2" spans="1:12" ht="21" customHeight="1" x14ac:dyDescent="0.25">
      <c r="A2" s="23"/>
      <c r="B2" s="23"/>
      <c r="C2" s="23"/>
      <c r="D2" s="23"/>
      <c r="E2" s="23"/>
      <c r="F2" s="23"/>
      <c r="G2" s="23"/>
    </row>
    <row r="3" spans="1:12" ht="15.75" x14ac:dyDescent="0.25">
      <c r="A3" s="11" t="s">
        <v>23</v>
      </c>
      <c r="B3" s="11"/>
      <c r="C3" s="11"/>
      <c r="D3" s="11"/>
      <c r="E3" s="11"/>
      <c r="F3" s="11"/>
      <c r="G3" s="11"/>
    </row>
    <row r="4" spans="1:12" ht="15.75" x14ac:dyDescent="0.25">
      <c r="A4" s="7" t="s">
        <v>17</v>
      </c>
      <c r="B4" s="8"/>
      <c r="C4" s="8"/>
      <c r="D4" s="9"/>
      <c r="E4" s="9"/>
      <c r="F4" s="10"/>
      <c r="G4" s="10"/>
    </row>
    <row r="6" spans="1:12" s="1" customFormat="1" ht="15" customHeight="1" x14ac:dyDescent="0.25">
      <c r="A6" s="13" t="s">
        <v>14</v>
      </c>
      <c r="B6" s="14"/>
      <c r="C6" s="14"/>
      <c r="D6" s="14"/>
      <c r="E6" s="14"/>
      <c r="F6" s="14"/>
      <c r="G6" s="14"/>
      <c r="J6"/>
      <c r="K6"/>
      <c r="L6"/>
    </row>
    <row r="7" spans="1:12" s="1" customFormat="1" ht="15" customHeight="1" x14ac:dyDescent="0.25">
      <c r="A7" s="18" t="s">
        <v>18</v>
      </c>
      <c r="B7" s="19" t="s">
        <v>28</v>
      </c>
      <c r="C7" s="19" t="s">
        <v>27</v>
      </c>
      <c r="D7" s="19" t="s">
        <v>26</v>
      </c>
      <c r="E7" s="19" t="s">
        <v>25</v>
      </c>
      <c r="F7" s="19" t="s">
        <v>24</v>
      </c>
      <c r="G7" s="14"/>
      <c r="J7"/>
      <c r="K7"/>
      <c r="L7"/>
    </row>
    <row r="8" spans="1:12" s="1" customFormat="1" x14ac:dyDescent="0.25">
      <c r="A8" s="18" t="s">
        <v>7</v>
      </c>
      <c r="B8" s="19">
        <v>0.91875000000000007</v>
      </c>
      <c r="C8" s="19">
        <v>0.95000000000000007</v>
      </c>
      <c r="D8" s="19">
        <v>0.98125000000000007</v>
      </c>
      <c r="E8" s="19">
        <v>1.2499999999999999E-2</v>
      </c>
      <c r="F8" s="19">
        <v>4.3750000000000004E-2</v>
      </c>
    </row>
    <row r="9" spans="1:12" s="1" customFormat="1" x14ac:dyDescent="0.25">
      <c r="A9" s="17" t="s">
        <v>8</v>
      </c>
      <c r="B9" s="2">
        <f t="shared" ref="B9:C9" si="0">MOD(B8+TIME(0,4,0),1)</f>
        <v>0.92152777777777783</v>
      </c>
      <c r="C9" s="2">
        <f t="shared" si="0"/>
        <v>0.95277777777777783</v>
      </c>
      <c r="D9" s="2">
        <f t="shared" ref="D9:F10" si="1">MOD(D8+TIME(0,4,0),1)</f>
        <v>0.98402777777777783</v>
      </c>
      <c r="E9" s="2">
        <f t="shared" si="1"/>
        <v>1.5277777777777777E-2</v>
      </c>
      <c r="F9" s="2">
        <f t="shared" si="1"/>
        <v>4.6527777777777779E-2</v>
      </c>
    </row>
    <row r="10" spans="1:12" s="1" customFormat="1" x14ac:dyDescent="0.25">
      <c r="A10" s="17" t="s">
        <v>9</v>
      </c>
      <c r="B10" s="2">
        <f t="shared" ref="B10:C10" si="2">MOD(B9+TIME(0,4,0),1)</f>
        <v>0.9243055555555556</v>
      </c>
      <c r="C10" s="2">
        <f t="shared" si="2"/>
        <v>0.9555555555555556</v>
      </c>
      <c r="D10" s="2">
        <f t="shared" si="1"/>
        <v>0.9868055555555556</v>
      </c>
      <c r="E10" s="2">
        <f t="shared" si="1"/>
        <v>1.8055555555555554E-2</v>
      </c>
      <c r="F10" s="2">
        <f t="shared" si="1"/>
        <v>4.9305555555555554E-2</v>
      </c>
    </row>
    <row r="11" spans="1:12" s="1" customFormat="1" x14ac:dyDescent="0.25">
      <c r="A11" s="17" t="s">
        <v>10</v>
      </c>
      <c r="B11" s="2">
        <f t="shared" ref="B11:D11" si="3">MOD(B10+TIME(0,5,0),1)</f>
        <v>0.92777777777777781</v>
      </c>
      <c r="C11" s="2">
        <f t="shared" si="3"/>
        <v>0.95902777777777781</v>
      </c>
      <c r="D11" s="2">
        <f t="shared" si="3"/>
        <v>0.99027777777777781</v>
      </c>
      <c r="E11" s="2">
        <f t="shared" ref="E11:F11" si="4">MOD(E10+TIME(0,5,0),1)</f>
        <v>2.1527777777777778E-2</v>
      </c>
      <c r="F11" s="2">
        <f t="shared" si="4"/>
        <v>5.2777777777777778E-2</v>
      </c>
    </row>
    <row r="12" spans="1:12" s="1" customFormat="1" x14ac:dyDescent="0.25">
      <c r="A12" s="17" t="s">
        <v>11</v>
      </c>
      <c r="B12" s="2">
        <f t="shared" ref="B12:D12" si="5">MOD(B11+TIME(0,3,0),1)</f>
        <v>0.92986111111111114</v>
      </c>
      <c r="C12" s="2">
        <f t="shared" si="5"/>
        <v>0.96111111111111114</v>
      </c>
      <c r="D12" s="2">
        <f t="shared" si="5"/>
        <v>0.99236111111111114</v>
      </c>
      <c r="E12" s="2">
        <f t="shared" ref="E12:F12" si="6">MOD(E11+TIME(0,3,0),1)</f>
        <v>2.361111111111111E-2</v>
      </c>
      <c r="F12" s="2">
        <f t="shared" si="6"/>
        <v>5.486111111111111E-2</v>
      </c>
    </row>
    <row r="13" spans="1:12" s="1" customFormat="1" x14ac:dyDescent="0.25">
      <c r="A13" s="17" t="s">
        <v>12</v>
      </c>
      <c r="B13" s="2">
        <f t="shared" ref="B13:D13" si="7">MOD(B12+TIME(0,4,0),1)</f>
        <v>0.93263888888888891</v>
      </c>
      <c r="C13" s="2">
        <f t="shared" si="7"/>
        <v>0.96388888888888891</v>
      </c>
      <c r="D13" s="2">
        <f t="shared" si="7"/>
        <v>0.99513888888888891</v>
      </c>
      <c r="E13" s="2">
        <f t="shared" ref="E13:F13" si="8">MOD(E12+TIME(0,4,0),1)</f>
        <v>2.6388888888888889E-2</v>
      </c>
      <c r="F13" s="2">
        <f t="shared" si="8"/>
        <v>5.7638888888888885E-2</v>
      </c>
    </row>
    <row r="14" spans="1:12" s="1" customFormat="1" x14ac:dyDescent="0.25">
      <c r="A14" s="20" t="s">
        <v>13</v>
      </c>
      <c r="B14" s="21">
        <f t="shared" ref="B14:D14" si="9">MOD(B13+TIME(0,5,0),1)</f>
        <v>0.93611111111111112</v>
      </c>
      <c r="C14" s="21">
        <f t="shared" si="9"/>
        <v>0.96736111111111112</v>
      </c>
      <c r="D14" s="21">
        <f t="shared" si="9"/>
        <v>0.99861111111111112</v>
      </c>
      <c r="E14" s="21">
        <f t="shared" ref="E14:F14" si="10">MOD(E13+TIME(0,5,0),1)</f>
        <v>2.9861111111111109E-2</v>
      </c>
      <c r="F14" s="21">
        <f t="shared" si="10"/>
        <v>6.1111111111111109E-2</v>
      </c>
      <c r="G14" s="4"/>
    </row>
    <row r="15" spans="1:12" s="1" customFormat="1" x14ac:dyDescent="0.25">
      <c r="A15" s="16"/>
      <c r="B15" s="4"/>
      <c r="C15" s="4"/>
      <c r="D15" s="4"/>
      <c r="E15" s="4"/>
      <c r="F15" s="4"/>
      <c r="G15" s="4"/>
    </row>
    <row r="16" spans="1:12" s="1" customFormat="1" x14ac:dyDescent="0.25">
      <c r="A16" s="13" t="s">
        <v>15</v>
      </c>
      <c r="B16" s="4"/>
      <c r="C16" s="4"/>
      <c r="D16" s="4"/>
    </row>
    <row r="17" spans="1:7" s="1" customFormat="1" x14ac:dyDescent="0.25">
      <c r="A17" s="18" t="s">
        <v>18</v>
      </c>
      <c r="B17" s="19" t="s">
        <v>22</v>
      </c>
      <c r="C17" s="19" t="s">
        <v>21</v>
      </c>
      <c r="D17" s="19" t="s">
        <v>20</v>
      </c>
      <c r="E17" s="19" t="s">
        <v>19</v>
      </c>
    </row>
    <row r="18" spans="1:7" s="1" customFormat="1" x14ac:dyDescent="0.25">
      <c r="A18" s="18" t="s">
        <v>0</v>
      </c>
      <c r="B18" s="19">
        <f>MOD(B19-TIME(0,5,0),1)</f>
        <v>0.4736111111111112</v>
      </c>
      <c r="C18" s="19">
        <f t="shared" ref="C18:E18" si="11">MOD(C19-TIME(0,5,0),1)</f>
        <v>0.98402777777777783</v>
      </c>
      <c r="D18" s="19">
        <f>MOD(D19-TIME(0,5,0),1)</f>
        <v>0.99444444444444446</v>
      </c>
      <c r="E18" s="19">
        <f t="shared" si="11"/>
        <v>2.569444444444445E-2</v>
      </c>
    </row>
    <row r="19" spans="1:7" s="1" customFormat="1" x14ac:dyDescent="0.25">
      <c r="A19" s="15" t="s">
        <v>1</v>
      </c>
      <c r="B19" s="2">
        <f t="shared" ref="B19:D19" si="12">MOD(B20-TIME(0,4,0),1)</f>
        <v>0.47708333333333341</v>
      </c>
      <c r="C19" s="2">
        <f t="shared" ref="C19:E19" si="13">MOD(C20-TIME(0,4,0),1)</f>
        <v>0.98750000000000004</v>
      </c>
      <c r="D19" s="2">
        <f t="shared" si="12"/>
        <v>0.99791666666666667</v>
      </c>
      <c r="E19" s="2">
        <f t="shared" si="13"/>
        <v>2.9166666666666671E-2</v>
      </c>
    </row>
    <row r="20" spans="1:7" s="1" customFormat="1" x14ac:dyDescent="0.25">
      <c r="A20" s="15" t="s">
        <v>2</v>
      </c>
      <c r="B20" s="2">
        <f t="shared" ref="B20:D20" si="14">MOD(B21-TIME(0,3,0),1)</f>
        <v>0.47986111111111118</v>
      </c>
      <c r="C20" s="2">
        <f t="shared" ref="C20:E20" si="15">MOD(C21-TIME(0,3,0),1)</f>
        <v>0.99027777777777781</v>
      </c>
      <c r="D20" s="2">
        <f t="shared" si="14"/>
        <v>6.9444444444444371E-4</v>
      </c>
      <c r="E20" s="2">
        <f t="shared" si="15"/>
        <v>3.1944444444444449E-2</v>
      </c>
    </row>
    <row r="21" spans="1:7" s="1" customFormat="1" x14ac:dyDescent="0.25">
      <c r="A21" s="15" t="s">
        <v>3</v>
      </c>
      <c r="B21" s="2">
        <f t="shared" ref="B21:D23" si="16">MOD(B22-TIME(0,4,0),1)</f>
        <v>0.48194444444444451</v>
      </c>
      <c r="C21" s="2">
        <f t="shared" ref="C21:E23" si="17">MOD(C22-TIME(0,4,0),1)</f>
        <v>0.99236111111111114</v>
      </c>
      <c r="D21" s="2">
        <f t="shared" si="16"/>
        <v>2.777777777777777E-3</v>
      </c>
      <c r="E21" s="2">
        <f t="shared" si="17"/>
        <v>3.4027777777777782E-2</v>
      </c>
    </row>
    <row r="22" spans="1:7" s="1" customFormat="1" x14ac:dyDescent="0.25">
      <c r="A22" s="15" t="s">
        <v>4</v>
      </c>
      <c r="B22" s="2">
        <f t="shared" si="16"/>
        <v>0.48472222222222228</v>
      </c>
      <c r="C22" s="2">
        <f t="shared" si="17"/>
        <v>0.99513888888888891</v>
      </c>
      <c r="D22" s="2">
        <f t="shared" si="16"/>
        <v>5.5555555555555549E-3</v>
      </c>
      <c r="E22" s="2">
        <f t="shared" si="17"/>
        <v>3.6805555555555557E-2</v>
      </c>
    </row>
    <row r="23" spans="1:7" s="1" customFormat="1" x14ac:dyDescent="0.25">
      <c r="A23" s="15" t="s">
        <v>5</v>
      </c>
      <c r="B23" s="2">
        <f t="shared" si="16"/>
        <v>0.48750000000000004</v>
      </c>
      <c r="C23" s="2">
        <f t="shared" si="17"/>
        <v>0.99791666666666667</v>
      </c>
      <c r="D23" s="2">
        <f t="shared" si="16"/>
        <v>8.3333333333333332E-3</v>
      </c>
      <c r="E23" s="2">
        <f t="shared" si="17"/>
        <v>3.9583333333333331E-2</v>
      </c>
    </row>
    <row r="24" spans="1:7" s="1" customFormat="1" x14ac:dyDescent="0.25">
      <c r="A24" s="22" t="s">
        <v>6</v>
      </c>
      <c r="B24" s="21">
        <v>0.49027777777777781</v>
      </c>
      <c r="C24" s="21">
        <v>6.9444444444444447E-4</v>
      </c>
      <c r="D24" s="21">
        <v>1.1111111111111112E-2</v>
      </c>
      <c r="E24" s="21">
        <v>4.2361111111111106E-2</v>
      </c>
    </row>
    <row r="25" spans="1:7" s="1" customFormat="1" x14ac:dyDescent="0.25">
      <c r="A25" s="5"/>
      <c r="B25" s="12"/>
      <c r="C25" s="12"/>
      <c r="D25" s="12"/>
      <c r="E25" s="12"/>
      <c r="F25" s="12"/>
      <c r="G25" s="12"/>
    </row>
    <row r="26" spans="1:7" s="1" customFormat="1" x14ac:dyDescent="0.25">
      <c r="A26" s="3"/>
      <c r="B26" s="12"/>
      <c r="C26" s="12"/>
      <c r="D26" s="12"/>
      <c r="E26" s="12"/>
      <c r="F26" s="12"/>
      <c r="G26" s="12"/>
    </row>
    <row r="27" spans="1:7" s="1" customFormat="1" x14ac:dyDescent="0.25">
      <c r="A27" s="5"/>
      <c r="B27" s="12"/>
      <c r="C27" s="12"/>
      <c r="D27" s="12"/>
      <c r="E27" s="12"/>
      <c r="F27" s="12"/>
      <c r="G27" s="12"/>
    </row>
    <row r="28" spans="1:7" s="1" customFormat="1" x14ac:dyDescent="0.25">
      <c r="A28" s="5"/>
      <c r="B28" s="12"/>
      <c r="C28" s="12"/>
      <c r="D28" s="12"/>
      <c r="E28" s="12"/>
      <c r="F28" s="12"/>
      <c r="G28" s="12"/>
    </row>
    <row r="29" spans="1:7" s="1" customFormat="1" x14ac:dyDescent="0.25">
      <c r="A29" s="5"/>
      <c r="B29" s="12"/>
      <c r="C29" s="12"/>
      <c r="D29" s="12"/>
      <c r="E29" s="12"/>
      <c r="F29" s="12"/>
      <c r="G29" s="12"/>
    </row>
    <row r="30" spans="1:7" s="1" customFormat="1" x14ac:dyDescent="0.25">
      <c r="A30" s="5"/>
      <c r="B30" s="12"/>
      <c r="C30" s="12"/>
      <c r="D30" s="12"/>
      <c r="E30" s="12"/>
      <c r="F30" s="12"/>
      <c r="G30" s="12"/>
    </row>
    <row r="31" spans="1:7" s="1" customFormat="1" x14ac:dyDescent="0.25">
      <c r="A31" s="5"/>
      <c r="B31" s="12"/>
      <c r="C31" s="12"/>
      <c r="D31" s="12"/>
      <c r="E31" s="12"/>
      <c r="F31" s="12"/>
      <c r="G31" s="12"/>
    </row>
    <row r="32" spans="1:7" s="1" customFormat="1" x14ac:dyDescent="0.25">
      <c r="A32" s="5"/>
      <c r="B32" s="12"/>
      <c r="C32" s="12"/>
      <c r="D32" s="12"/>
      <c r="E32" s="12"/>
      <c r="F32" s="12"/>
      <c r="G32" s="12"/>
    </row>
    <row r="33" spans="1:7" s="1" customFormat="1" x14ac:dyDescent="0.25">
      <c r="A33" s="5"/>
      <c r="B33" s="12"/>
      <c r="C33" s="12"/>
      <c r="D33" s="12"/>
      <c r="E33" s="6"/>
      <c r="F33" s="6"/>
      <c r="G33" s="6"/>
    </row>
    <row r="34" spans="1:7" s="1" customFormat="1" x14ac:dyDescent="0.25">
      <c r="A34" s="5"/>
      <c r="B34" s="6"/>
      <c r="C34" s="6"/>
      <c r="D34" s="6"/>
      <c r="E34" s="6"/>
      <c r="F34" s="6"/>
      <c r="G34" s="6"/>
    </row>
    <row r="35" spans="1:7" s="1" customFormat="1" x14ac:dyDescent="0.25">
      <c r="A35" s="5"/>
      <c r="B35" s="6"/>
      <c r="C35" s="6"/>
      <c r="D35" s="6"/>
      <c r="E35" s="6"/>
      <c r="F35" s="6"/>
      <c r="G35" s="6"/>
    </row>
    <row r="36" spans="1:7" s="1" customFormat="1" x14ac:dyDescent="0.25">
      <c r="A36" s="5"/>
      <c r="B36" s="6"/>
      <c r="C36" s="6"/>
      <c r="D36" s="6"/>
      <c r="E36" s="6"/>
      <c r="F36" s="6"/>
      <c r="G36" s="6"/>
    </row>
    <row r="37" spans="1:7" s="1" customFormat="1" x14ac:dyDescent="0.25">
      <c r="A37" s="5"/>
      <c r="B37" s="6"/>
      <c r="C37" s="6"/>
      <c r="D37" s="6"/>
      <c r="E37" s="6"/>
      <c r="F37" s="6"/>
      <c r="G37" s="6"/>
    </row>
    <row r="38" spans="1:7" s="1" customFormat="1" x14ac:dyDescent="0.25">
      <c r="A38" s="5"/>
      <c r="B38" s="6"/>
      <c r="C38" s="6"/>
      <c r="D38" s="6"/>
      <c r="E38" s="6"/>
      <c r="F38" s="6"/>
      <c r="G38" s="6"/>
    </row>
    <row r="39" spans="1:7" s="1" customFormat="1" x14ac:dyDescent="0.25">
      <c r="A39" s="5"/>
      <c r="B39" s="6"/>
      <c r="C39" s="6"/>
      <c r="D39" s="6"/>
      <c r="E39" s="6"/>
      <c r="F39" s="6"/>
      <c r="G39" s="6"/>
    </row>
    <row r="40" spans="1:7" s="1" customFormat="1" x14ac:dyDescent="0.25">
      <c r="A40" s="5"/>
      <c r="B40" s="6"/>
      <c r="C40" s="6"/>
      <c r="D40" s="6"/>
      <c r="E40" s="6"/>
      <c r="F40" s="6"/>
      <c r="G40" s="6"/>
    </row>
    <row r="41" spans="1:7" s="1" customFormat="1" x14ac:dyDescent="0.25">
      <c r="A41" s="5"/>
      <c r="B41" s="6"/>
      <c r="C41" s="6"/>
      <c r="D41" s="6"/>
      <c r="E41" s="6"/>
      <c r="F41" s="6"/>
      <c r="G41" s="6"/>
    </row>
    <row r="42" spans="1:7" s="1" customFormat="1" x14ac:dyDescent="0.25">
      <c r="A42" s="5"/>
      <c r="B42" s="6"/>
      <c r="C42" s="6"/>
      <c r="D42" s="6"/>
      <c r="E42" s="6"/>
      <c r="F42" s="6"/>
      <c r="G42" s="6"/>
    </row>
    <row r="43" spans="1:7" s="1" customFormat="1" x14ac:dyDescent="0.25">
      <c r="A43" s="5"/>
      <c r="B43" s="6"/>
      <c r="C43" s="6"/>
      <c r="D43" s="6"/>
      <c r="E43" s="6"/>
      <c r="F43" s="6"/>
      <c r="G43" s="6"/>
    </row>
    <row r="44" spans="1:7" s="1" customFormat="1" x14ac:dyDescent="0.25">
      <c r="A44" s="5"/>
      <c r="B44" s="6"/>
      <c r="C44" s="6"/>
      <c r="D44" s="6"/>
      <c r="E44" s="6"/>
      <c r="F44" s="6"/>
      <c r="G44" s="6"/>
    </row>
    <row r="45" spans="1:7" s="1" customFormat="1" x14ac:dyDescent="0.25">
      <c r="A45" s="5"/>
      <c r="B45" s="6"/>
      <c r="C45" s="6"/>
      <c r="D45" s="6"/>
      <c r="E45" s="6"/>
      <c r="F45" s="6"/>
      <c r="G45" s="6"/>
    </row>
    <row r="46" spans="1:7" s="1" customFormat="1" x14ac:dyDescent="0.25">
      <c r="A46" s="5"/>
      <c r="B46" s="6"/>
      <c r="C46" s="6"/>
      <c r="D46" s="6"/>
      <c r="E46" s="6"/>
      <c r="F46" s="6"/>
      <c r="G46" s="6"/>
    </row>
    <row r="47" spans="1:7" s="1" customFormat="1" x14ac:dyDescent="0.25">
      <c r="A47" s="5"/>
      <c r="B47" s="6"/>
      <c r="C47" s="6"/>
      <c r="D47" s="6"/>
      <c r="E47" s="6"/>
      <c r="F47" s="6"/>
      <c r="G47" s="6"/>
    </row>
    <row r="48" spans="1:7" s="1" customFormat="1" x14ac:dyDescent="0.25">
      <c r="A48" s="5"/>
      <c r="B48" s="6"/>
      <c r="C48" s="6"/>
      <c r="D48" s="6"/>
      <c r="E48" s="6"/>
      <c r="F48" s="6"/>
      <c r="G48" s="6"/>
    </row>
    <row r="49" spans="1:7" s="1" customFormat="1" x14ac:dyDescent="0.25">
      <c r="A49" s="5"/>
      <c r="B49" s="6"/>
      <c r="C49" s="6"/>
      <c r="D49" s="6"/>
      <c r="E49" s="6"/>
      <c r="F49" s="6"/>
      <c r="G49" s="6"/>
    </row>
    <row r="50" spans="1:7" s="1" customFormat="1" x14ac:dyDescent="0.25">
      <c r="A50" s="5"/>
      <c r="B50" s="6"/>
      <c r="C50" s="6"/>
      <c r="D50" s="6"/>
      <c r="E50" s="6"/>
      <c r="F50" s="6"/>
      <c r="G50" s="6"/>
    </row>
    <row r="51" spans="1:7" s="1" customFormat="1" x14ac:dyDescent="0.25">
      <c r="A51" s="5"/>
      <c r="B51" s="6"/>
      <c r="C51" s="6"/>
      <c r="D51" s="6"/>
      <c r="E51" s="6"/>
      <c r="F51" s="6"/>
      <c r="G51" s="6"/>
    </row>
    <row r="52" spans="1:7" s="1" customFormat="1" x14ac:dyDescent="0.25">
      <c r="A52" s="5"/>
      <c r="B52" s="6"/>
      <c r="C52" s="6"/>
      <c r="D52" s="6"/>
      <c r="E52" s="6"/>
      <c r="F52" s="6"/>
      <c r="G52" s="6"/>
    </row>
    <row r="53" spans="1:7" s="1" customFormat="1" x14ac:dyDescent="0.25">
      <c r="A53" s="5"/>
      <c r="B53" s="6"/>
      <c r="C53" s="6"/>
      <c r="D53" s="6"/>
      <c r="E53" s="6"/>
      <c r="F53" s="6"/>
      <c r="G53" s="6"/>
    </row>
    <row r="54" spans="1:7" s="1" customFormat="1" x14ac:dyDescent="0.25">
      <c r="A54" s="5"/>
      <c r="B54" s="6"/>
      <c r="C54" s="6"/>
      <c r="D54" s="6"/>
    </row>
  </sheetData>
  <mergeCells count="1">
    <mergeCell ref="A1:G2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Footer>&amp;LTrackwork Transport - Sydney Trains&amp;CPage &amp;P of &amp;N&amp;R&amp;F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Route 11T6</vt:lpstr>
      <vt:lpstr>'Route 11T6'!Print_Area</vt:lpstr>
      <vt:lpstr>'Route 11T6'!Print_Titles</vt:lpstr>
    </vt:vector>
  </TitlesOfParts>
  <Company>TfNSW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Serukeibau, Peni</dc:creator>
  <cp:lastModifiedBy>COCOTTI-LARKIN, Patrick</cp:lastModifiedBy>
  <cp:lastPrinted>2018-01-03T21:49:54Z</cp:lastPrinted>
  <dcterms:created xsi:type="dcterms:W3CDTF">2017-12-29T03:36:45Z</dcterms:created>
  <dcterms:modified xsi:type="dcterms:W3CDTF">2018-05-28T06:48:30Z</dcterms:modified>
</cp:coreProperties>
</file>