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270" windowWidth="14970" windowHeight="13620"/>
  </bookViews>
  <sheets>
    <sheet name="Fri 09 June 18 lead in Hunter  " sheetId="1" r:id="rId1"/>
    <sheet name="WE Hunter Line &amp; Wbrook Shuttle" sheetId="2" r:id="rId2"/>
  </sheets>
  <definedNames>
    <definedName name="_xlnm.Print_Area" localSheetId="0">'Fri 09 June 18 lead in Hunter  '!$A$1:$U$110</definedName>
    <definedName name="_xlnm.Print_Area" localSheetId="1">'WE Hunter Line &amp; Wbrook Shuttle'!$A$1:$AC$211</definedName>
    <definedName name="_xlnm.Print_Titles" localSheetId="0">'Fri 09 June 18 lead in Hunter  '!$1:$2</definedName>
    <definedName name="_xlnm.Print_Titles" localSheetId="1">'WE Hunter Line &amp; Wbrook Shuttle'!$1:$1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7" i="1" l="1"/>
  <c r="B18" i="1" s="1"/>
  <c r="B19" i="1" s="1"/>
  <c r="B20" i="1" s="1"/>
  <c r="B23" i="1" s="1"/>
  <c r="B32" i="1" s="1"/>
  <c r="B33" i="1" s="1"/>
  <c r="B34" i="1" s="1"/>
  <c r="B35" i="1" s="1"/>
  <c r="B36" i="1" s="1"/>
  <c r="B37" i="1" s="1"/>
  <c r="B38" i="1" s="1"/>
  <c r="B13" i="1"/>
  <c r="P160" i="2"/>
  <c r="Q160" i="2"/>
  <c r="R160" i="2"/>
  <c r="S160" i="2"/>
  <c r="T160" i="2"/>
  <c r="U160" i="2"/>
  <c r="V160" i="2"/>
  <c r="W160" i="2"/>
  <c r="X160" i="2"/>
  <c r="O160" i="2"/>
  <c r="F160" i="2"/>
  <c r="G160" i="2"/>
  <c r="H160" i="2"/>
  <c r="I160" i="2"/>
  <c r="J160" i="2"/>
  <c r="K160" i="2"/>
  <c r="L160" i="2"/>
  <c r="M160" i="2"/>
  <c r="E160" i="2"/>
  <c r="C160" i="2"/>
  <c r="B160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M119" i="2"/>
  <c r="C119" i="2"/>
  <c r="D119" i="2"/>
  <c r="E119" i="2"/>
  <c r="F119" i="2"/>
  <c r="G119" i="2"/>
  <c r="H119" i="2"/>
  <c r="I119" i="2"/>
  <c r="J119" i="2"/>
  <c r="K119" i="2"/>
  <c r="B119" i="2"/>
  <c r="O50" i="2"/>
  <c r="P50" i="2"/>
  <c r="Q50" i="2"/>
  <c r="R50" i="2"/>
  <c r="S50" i="2"/>
  <c r="T50" i="2"/>
  <c r="U50" i="2"/>
  <c r="V50" i="2"/>
  <c r="W50" i="2"/>
  <c r="X50" i="2"/>
  <c r="Y50" i="2"/>
  <c r="N50" i="2"/>
  <c r="L50" i="2"/>
  <c r="C50" i="2"/>
  <c r="D50" i="2"/>
  <c r="E50" i="2"/>
  <c r="F50" i="2"/>
  <c r="G50" i="2"/>
  <c r="H50" i="2"/>
  <c r="I50" i="2"/>
  <c r="J50" i="2"/>
  <c r="B50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K9" i="2"/>
  <c r="I9" i="2"/>
  <c r="H9" i="2"/>
  <c r="C9" i="2"/>
  <c r="D9" i="2"/>
  <c r="E9" i="2"/>
  <c r="F9" i="2"/>
  <c r="B9" i="2"/>
  <c r="I79" i="1"/>
  <c r="J79" i="1"/>
  <c r="K79" i="1"/>
  <c r="L79" i="1"/>
  <c r="M79" i="1"/>
  <c r="N79" i="1"/>
  <c r="O79" i="1"/>
  <c r="P79" i="1"/>
  <c r="Q79" i="1"/>
  <c r="H79" i="1"/>
  <c r="D79" i="1"/>
  <c r="E79" i="1"/>
  <c r="F79" i="1"/>
  <c r="C79" i="1"/>
  <c r="B79" i="1"/>
  <c r="N10" i="1"/>
  <c r="O10" i="1"/>
  <c r="P10" i="1"/>
  <c r="Q10" i="1"/>
  <c r="R10" i="1"/>
  <c r="S10" i="1"/>
  <c r="T10" i="1"/>
  <c r="U10" i="1"/>
  <c r="U11" i="1" s="1"/>
  <c r="U12" i="1" s="1"/>
  <c r="M10" i="1"/>
  <c r="L10" i="1"/>
  <c r="K10" i="1"/>
  <c r="J10" i="1"/>
  <c r="I10" i="1"/>
  <c r="H10" i="1"/>
  <c r="F10" i="1"/>
  <c r="E10" i="1"/>
  <c r="E11" i="1" s="1"/>
  <c r="E12" i="1" s="1"/>
  <c r="C10" i="1"/>
  <c r="L105" i="2"/>
  <c r="H10" i="2"/>
  <c r="H11" i="2"/>
  <c r="H13" i="2"/>
  <c r="H14" i="2"/>
  <c r="H15" i="2"/>
  <c r="H16" i="2"/>
  <c r="H17" i="2"/>
  <c r="H18" i="2"/>
  <c r="H19" i="2"/>
  <c r="H20" i="2"/>
  <c r="H21" i="2"/>
  <c r="H22" i="2"/>
  <c r="H23" i="2"/>
  <c r="H12" i="2"/>
  <c r="H204" i="2"/>
  <c r="H203" i="2"/>
  <c r="H202" i="2"/>
  <c r="H201" i="2"/>
  <c r="H200" i="2"/>
  <c r="H199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N171" i="2"/>
  <c r="M171" i="2"/>
  <c r="K171" i="2"/>
  <c r="J171" i="2"/>
  <c r="I171" i="2"/>
  <c r="H171" i="2"/>
  <c r="F171" i="2"/>
  <c r="D171" i="2"/>
  <c r="C171" i="2"/>
  <c r="B171" i="2"/>
  <c r="O170" i="2"/>
  <c r="O171" i="2"/>
  <c r="L170" i="2"/>
  <c r="L171" i="2"/>
  <c r="G170" i="2"/>
  <c r="G171" i="2"/>
  <c r="E170" i="2"/>
  <c r="E171" i="2"/>
  <c r="X150" i="2"/>
  <c r="X151" i="2"/>
  <c r="X152" i="2"/>
  <c r="X153" i="2"/>
  <c r="X154" i="2"/>
  <c r="X155" i="2"/>
  <c r="Q150" i="2"/>
  <c r="Q151" i="2"/>
  <c r="Q152" i="2"/>
  <c r="Q153" i="2"/>
  <c r="Q154" i="2"/>
  <c r="Q155" i="2"/>
  <c r="U149" i="2"/>
  <c r="U150" i="2"/>
  <c r="U151" i="2"/>
  <c r="U152" i="2"/>
  <c r="U153" i="2"/>
  <c r="U154" i="2"/>
  <c r="U155" i="2"/>
  <c r="Q149" i="2"/>
  <c r="C149" i="2"/>
  <c r="C150" i="2"/>
  <c r="C151" i="2"/>
  <c r="C152" i="2"/>
  <c r="C153" i="2"/>
  <c r="C154" i="2"/>
  <c r="C155" i="2"/>
  <c r="H148" i="2"/>
  <c r="H149" i="2"/>
  <c r="H150" i="2"/>
  <c r="H151" i="2"/>
  <c r="H152" i="2"/>
  <c r="H153" i="2"/>
  <c r="H154" i="2"/>
  <c r="H155" i="2"/>
  <c r="X147" i="2"/>
  <c r="X148" i="2"/>
  <c r="X149" i="2"/>
  <c r="U147" i="2"/>
  <c r="U148" i="2"/>
  <c r="T147" i="2"/>
  <c r="T148" i="2"/>
  <c r="T149" i="2"/>
  <c r="T150" i="2"/>
  <c r="T151" i="2"/>
  <c r="T152" i="2"/>
  <c r="T153" i="2"/>
  <c r="T154" i="2"/>
  <c r="T155" i="2"/>
  <c r="Q147" i="2"/>
  <c r="Q148" i="2"/>
  <c r="I147" i="2"/>
  <c r="I148" i="2"/>
  <c r="I149" i="2"/>
  <c r="I150" i="2"/>
  <c r="I151" i="2"/>
  <c r="I152" i="2"/>
  <c r="I153" i="2"/>
  <c r="I154" i="2"/>
  <c r="I155" i="2"/>
  <c r="C147" i="2"/>
  <c r="C148" i="2"/>
  <c r="X146" i="2"/>
  <c r="W146" i="2"/>
  <c r="W147" i="2"/>
  <c r="W148" i="2"/>
  <c r="W149" i="2"/>
  <c r="W150" i="2"/>
  <c r="W151" i="2"/>
  <c r="W152" i="2"/>
  <c r="W153" i="2"/>
  <c r="W154" i="2"/>
  <c r="W155" i="2"/>
  <c r="U146" i="2"/>
  <c r="T146" i="2"/>
  <c r="S146" i="2"/>
  <c r="S147" i="2"/>
  <c r="S148" i="2"/>
  <c r="S149" i="2"/>
  <c r="S150" i="2"/>
  <c r="S151" i="2"/>
  <c r="S152" i="2"/>
  <c r="S153" i="2"/>
  <c r="S154" i="2"/>
  <c r="S155" i="2"/>
  <c r="Q146" i="2"/>
  <c r="L146" i="2"/>
  <c r="L147" i="2"/>
  <c r="L148" i="2"/>
  <c r="L149" i="2"/>
  <c r="L150" i="2"/>
  <c r="L151" i="2"/>
  <c r="L152" i="2"/>
  <c r="L153" i="2"/>
  <c r="L154" i="2"/>
  <c r="L155" i="2"/>
  <c r="K146" i="2"/>
  <c r="K147" i="2"/>
  <c r="K148" i="2"/>
  <c r="K149" i="2"/>
  <c r="K150" i="2"/>
  <c r="K151" i="2"/>
  <c r="K152" i="2"/>
  <c r="K153" i="2"/>
  <c r="K154" i="2"/>
  <c r="K155" i="2"/>
  <c r="J146" i="2"/>
  <c r="J147" i="2"/>
  <c r="J148" i="2"/>
  <c r="J149" i="2"/>
  <c r="J150" i="2"/>
  <c r="J151" i="2"/>
  <c r="J152" i="2"/>
  <c r="J153" i="2"/>
  <c r="J154" i="2"/>
  <c r="J155" i="2"/>
  <c r="H146" i="2"/>
  <c r="H147" i="2"/>
  <c r="F146" i="2"/>
  <c r="F147" i="2"/>
  <c r="F148" i="2"/>
  <c r="F149" i="2"/>
  <c r="F150" i="2"/>
  <c r="F151" i="2"/>
  <c r="F152" i="2"/>
  <c r="F153" i="2"/>
  <c r="F154" i="2"/>
  <c r="F155" i="2"/>
  <c r="C146" i="2"/>
  <c r="B146" i="2"/>
  <c r="B147" i="2"/>
  <c r="B148" i="2"/>
  <c r="B149" i="2"/>
  <c r="B150" i="2"/>
  <c r="B151" i="2"/>
  <c r="B152" i="2"/>
  <c r="B153" i="2"/>
  <c r="B154" i="2"/>
  <c r="B155" i="2"/>
  <c r="X145" i="2"/>
  <c r="V145" i="2"/>
  <c r="V146" i="2"/>
  <c r="V147" i="2"/>
  <c r="V148" i="2"/>
  <c r="V149" i="2"/>
  <c r="V150" i="2"/>
  <c r="V151" i="2"/>
  <c r="V152" i="2"/>
  <c r="V153" i="2"/>
  <c r="V154" i="2"/>
  <c r="V155" i="2"/>
  <c r="T145" i="2"/>
  <c r="R145" i="2"/>
  <c r="R146" i="2"/>
  <c r="R147" i="2"/>
  <c r="R148" i="2"/>
  <c r="R149" i="2"/>
  <c r="R150" i="2"/>
  <c r="R151" i="2"/>
  <c r="R152" i="2"/>
  <c r="R153" i="2"/>
  <c r="R154" i="2"/>
  <c r="R155" i="2"/>
  <c r="M145" i="2"/>
  <c r="M146" i="2"/>
  <c r="M147" i="2"/>
  <c r="M148" i="2"/>
  <c r="M149" i="2"/>
  <c r="M150" i="2"/>
  <c r="M151" i="2"/>
  <c r="M152" i="2"/>
  <c r="M153" i="2"/>
  <c r="M154" i="2"/>
  <c r="M155" i="2"/>
  <c r="K145" i="2"/>
  <c r="I145" i="2"/>
  <c r="I146" i="2"/>
  <c r="G145" i="2"/>
  <c r="G146" i="2"/>
  <c r="G147" i="2"/>
  <c r="G148" i="2"/>
  <c r="G149" i="2"/>
  <c r="G150" i="2"/>
  <c r="G151" i="2"/>
  <c r="G152" i="2"/>
  <c r="G153" i="2"/>
  <c r="G154" i="2"/>
  <c r="G155" i="2"/>
  <c r="C145" i="2"/>
  <c r="N141" i="2"/>
  <c r="N142" i="2"/>
  <c r="N143" i="2"/>
  <c r="N144" i="2"/>
  <c r="N145" i="2"/>
  <c r="D140" i="2"/>
  <c r="D141" i="2"/>
  <c r="D142" i="2"/>
  <c r="D143" i="2"/>
  <c r="D144" i="2"/>
  <c r="D145" i="2"/>
  <c r="D146" i="2"/>
  <c r="D197" i="2"/>
  <c r="D201" i="2"/>
  <c r="D202" i="2"/>
  <c r="D203" i="2"/>
  <c r="D204" i="2"/>
  <c r="D205" i="2"/>
  <c r="D206" i="2"/>
  <c r="D207" i="2"/>
  <c r="N139" i="2"/>
  <c r="N140" i="2"/>
  <c r="D139" i="2"/>
  <c r="P133" i="2"/>
  <c r="P134" i="2"/>
  <c r="P135" i="2"/>
  <c r="P136" i="2"/>
  <c r="P137" i="2"/>
  <c r="P146" i="2"/>
  <c r="P149" i="2"/>
  <c r="P150" i="2"/>
  <c r="P151" i="2"/>
  <c r="P152" i="2"/>
  <c r="P156" i="2"/>
  <c r="P157" i="2"/>
  <c r="P158" i="2"/>
  <c r="P159" i="2"/>
  <c r="P132" i="2"/>
  <c r="S116" i="2"/>
  <c r="S117" i="2"/>
  <c r="S118" i="2"/>
  <c r="N112" i="2"/>
  <c r="N113" i="2"/>
  <c r="N114" i="2"/>
  <c r="S110" i="2"/>
  <c r="S111" i="2"/>
  <c r="S112" i="2"/>
  <c r="S113" i="2"/>
  <c r="S114" i="2"/>
  <c r="S115" i="2"/>
  <c r="T175" i="2"/>
  <c r="N110" i="2"/>
  <c r="N111" i="2"/>
  <c r="Y107" i="2"/>
  <c r="Y108" i="2"/>
  <c r="Y109" i="2"/>
  <c r="Y110" i="2"/>
  <c r="Y111" i="2"/>
  <c r="Y112" i="2"/>
  <c r="Y113" i="2"/>
  <c r="Y114" i="2"/>
  <c r="V107" i="2"/>
  <c r="V108" i="2"/>
  <c r="V109" i="2"/>
  <c r="V110" i="2"/>
  <c r="V111" i="2"/>
  <c r="V112" i="2"/>
  <c r="V113" i="2"/>
  <c r="V114" i="2"/>
  <c r="N107" i="2"/>
  <c r="N108" i="2"/>
  <c r="N109" i="2"/>
  <c r="F107" i="2"/>
  <c r="F108" i="2"/>
  <c r="F109" i="2"/>
  <c r="F110" i="2"/>
  <c r="F111" i="2"/>
  <c r="F112" i="2"/>
  <c r="F113" i="2"/>
  <c r="F114" i="2"/>
  <c r="F116" i="2"/>
  <c r="F117" i="2"/>
  <c r="F118" i="2"/>
  <c r="B107" i="2"/>
  <c r="B108" i="2"/>
  <c r="B109" i="2"/>
  <c r="B110" i="2"/>
  <c r="B111" i="2"/>
  <c r="B112" i="2"/>
  <c r="B113" i="2"/>
  <c r="B114" i="2"/>
  <c r="Z106" i="2"/>
  <c r="Z107" i="2"/>
  <c r="Z108" i="2"/>
  <c r="Z109" i="2"/>
  <c r="Z110" i="2"/>
  <c r="Z111" i="2"/>
  <c r="Z112" i="2"/>
  <c r="Z113" i="2"/>
  <c r="Z114" i="2"/>
  <c r="V106" i="2"/>
  <c r="R106" i="2"/>
  <c r="R107" i="2"/>
  <c r="R108" i="2"/>
  <c r="R109" i="2"/>
  <c r="R110" i="2"/>
  <c r="R111" i="2"/>
  <c r="R112" i="2"/>
  <c r="R113" i="2"/>
  <c r="R114" i="2"/>
  <c r="N106" i="2"/>
  <c r="J106" i="2"/>
  <c r="J107" i="2"/>
  <c r="J108" i="2"/>
  <c r="J109" i="2"/>
  <c r="J110" i="2"/>
  <c r="J111" i="2"/>
  <c r="J112" i="2"/>
  <c r="J113" i="2"/>
  <c r="J114" i="2"/>
  <c r="F106" i="2"/>
  <c r="E106" i="2"/>
  <c r="E107" i="2"/>
  <c r="E108" i="2"/>
  <c r="E109" i="2"/>
  <c r="E110" i="2"/>
  <c r="E111" i="2"/>
  <c r="E112" i="2"/>
  <c r="E113" i="2"/>
  <c r="E114" i="2"/>
  <c r="B106" i="2"/>
  <c r="Z105" i="2"/>
  <c r="Y105" i="2"/>
  <c r="Y106" i="2"/>
  <c r="X105" i="2"/>
  <c r="X106" i="2"/>
  <c r="X107" i="2"/>
  <c r="X108" i="2"/>
  <c r="X109" i="2"/>
  <c r="X110" i="2"/>
  <c r="X111" i="2"/>
  <c r="X112" i="2"/>
  <c r="X113" i="2"/>
  <c r="X114" i="2"/>
  <c r="V105" i="2"/>
  <c r="U105" i="2"/>
  <c r="U106" i="2"/>
  <c r="U107" i="2"/>
  <c r="U108" i="2"/>
  <c r="U109" i="2"/>
  <c r="U110" i="2"/>
  <c r="U111" i="2"/>
  <c r="U112" i="2"/>
  <c r="U113" i="2"/>
  <c r="U114" i="2"/>
  <c r="T105" i="2"/>
  <c r="T106" i="2"/>
  <c r="T107" i="2"/>
  <c r="T108" i="2"/>
  <c r="T109" i="2"/>
  <c r="T110" i="2"/>
  <c r="T111" i="2"/>
  <c r="T112" i="2"/>
  <c r="T113" i="2"/>
  <c r="T114" i="2"/>
  <c r="R105" i="2"/>
  <c r="P105" i="2"/>
  <c r="P106" i="2"/>
  <c r="P107" i="2"/>
  <c r="P108" i="2"/>
  <c r="P109" i="2"/>
  <c r="P110" i="2"/>
  <c r="P111" i="2"/>
  <c r="P112" i="2"/>
  <c r="P113" i="2"/>
  <c r="P114" i="2"/>
  <c r="N105" i="2"/>
  <c r="J105" i="2"/>
  <c r="I105" i="2"/>
  <c r="I106" i="2"/>
  <c r="I107" i="2"/>
  <c r="I108" i="2"/>
  <c r="I109" i="2"/>
  <c r="I110" i="2"/>
  <c r="I111" i="2"/>
  <c r="I112" i="2"/>
  <c r="I113" i="2"/>
  <c r="I114" i="2"/>
  <c r="H105" i="2"/>
  <c r="H106" i="2"/>
  <c r="H107" i="2"/>
  <c r="H108" i="2"/>
  <c r="H109" i="2"/>
  <c r="H110" i="2"/>
  <c r="H111" i="2"/>
  <c r="H112" i="2"/>
  <c r="H113" i="2"/>
  <c r="H114" i="2"/>
  <c r="H115" i="2"/>
  <c r="F105" i="2"/>
  <c r="E105" i="2"/>
  <c r="D105" i="2"/>
  <c r="D106" i="2"/>
  <c r="D107" i="2"/>
  <c r="D108" i="2"/>
  <c r="D109" i="2"/>
  <c r="D110" i="2"/>
  <c r="D111" i="2"/>
  <c r="D112" i="2"/>
  <c r="D113" i="2"/>
  <c r="D114" i="2"/>
  <c r="B105" i="2"/>
  <c r="AA104" i="2"/>
  <c r="AA105" i="2"/>
  <c r="AA106" i="2"/>
  <c r="AA107" i="2"/>
  <c r="AA108" i="2"/>
  <c r="AA109" i="2"/>
  <c r="AA110" i="2"/>
  <c r="AA111" i="2"/>
  <c r="AA112" i="2"/>
  <c r="AA113" i="2"/>
  <c r="AA114" i="2"/>
  <c r="Y104" i="2"/>
  <c r="W104" i="2"/>
  <c r="W105" i="2"/>
  <c r="W106" i="2"/>
  <c r="W107" i="2"/>
  <c r="W108" i="2"/>
  <c r="W109" i="2"/>
  <c r="W110" i="2"/>
  <c r="W111" i="2"/>
  <c r="W112" i="2"/>
  <c r="W113" i="2"/>
  <c r="W114" i="2"/>
  <c r="U104" i="2"/>
  <c r="S104" i="2"/>
  <c r="S105" i="2"/>
  <c r="S106" i="2"/>
  <c r="S107" i="2"/>
  <c r="S108" i="2"/>
  <c r="S109" i="2"/>
  <c r="Q104" i="2"/>
  <c r="Q105" i="2"/>
  <c r="Q106" i="2"/>
  <c r="Q107" i="2"/>
  <c r="Q108" i="2"/>
  <c r="Q109" i="2"/>
  <c r="Q110" i="2"/>
  <c r="Q111" i="2"/>
  <c r="Q112" i="2"/>
  <c r="Q113" i="2"/>
  <c r="Q114" i="2"/>
  <c r="O104" i="2"/>
  <c r="O105" i="2"/>
  <c r="O106" i="2"/>
  <c r="O107" i="2"/>
  <c r="O108" i="2"/>
  <c r="O109" i="2"/>
  <c r="O110" i="2"/>
  <c r="O111" i="2"/>
  <c r="O112" i="2"/>
  <c r="O113" i="2"/>
  <c r="O114" i="2"/>
  <c r="I104" i="2"/>
  <c r="G104" i="2"/>
  <c r="G105" i="2"/>
  <c r="G106" i="2"/>
  <c r="G107" i="2"/>
  <c r="G108" i="2"/>
  <c r="G109" i="2"/>
  <c r="G110" i="2"/>
  <c r="G111" i="2"/>
  <c r="G112" i="2"/>
  <c r="G113" i="2"/>
  <c r="G114" i="2"/>
  <c r="E104" i="2"/>
  <c r="C104" i="2"/>
  <c r="C105" i="2"/>
  <c r="C106" i="2"/>
  <c r="C107" i="2"/>
  <c r="C108" i="2"/>
  <c r="C109" i="2"/>
  <c r="C110" i="2"/>
  <c r="C111" i="2"/>
  <c r="C112" i="2"/>
  <c r="C113" i="2"/>
  <c r="C114" i="2"/>
  <c r="L98" i="2"/>
  <c r="L99" i="2"/>
  <c r="L100" i="2"/>
  <c r="L101" i="2"/>
  <c r="L102" i="2"/>
  <c r="L103" i="2"/>
  <c r="L104" i="2"/>
  <c r="K91" i="2"/>
  <c r="K92" i="2"/>
  <c r="K93" i="2"/>
  <c r="K94" i="2"/>
  <c r="K95" i="2"/>
  <c r="K96" i="2"/>
  <c r="K105" i="2"/>
  <c r="M78" i="2"/>
  <c r="M74" i="2"/>
  <c r="M75" i="2"/>
  <c r="M76" i="2"/>
  <c r="M77" i="2"/>
  <c r="M72" i="2"/>
  <c r="M73" i="2"/>
  <c r="H51" i="2"/>
  <c r="H52" i="2"/>
  <c r="H54" i="2"/>
  <c r="H55" i="2"/>
  <c r="H56" i="2"/>
  <c r="H57" i="2"/>
  <c r="H58" i="2"/>
  <c r="H59" i="2"/>
  <c r="H60" i="2"/>
  <c r="H61" i="2"/>
  <c r="H62" i="2"/>
  <c r="H63" i="2"/>
  <c r="H64" i="2"/>
  <c r="V51" i="2"/>
  <c r="V52" i="2"/>
  <c r="V54" i="2"/>
  <c r="V55" i="2"/>
  <c r="V56" i="2"/>
  <c r="V57" i="2"/>
  <c r="V58" i="2"/>
  <c r="V59" i="2"/>
  <c r="V60" i="2"/>
  <c r="V61" i="2"/>
  <c r="V62" i="2"/>
  <c r="V63" i="2"/>
  <c r="V64" i="2"/>
  <c r="G51" i="2"/>
  <c r="G52" i="2"/>
  <c r="G54" i="2"/>
  <c r="G55" i="2"/>
  <c r="G56" i="2"/>
  <c r="G57" i="2"/>
  <c r="G58" i="2"/>
  <c r="G59" i="2"/>
  <c r="G60" i="2"/>
  <c r="G61" i="2"/>
  <c r="G62" i="2"/>
  <c r="G63" i="2"/>
  <c r="G64" i="2"/>
  <c r="V53" i="2"/>
  <c r="M188" i="2"/>
  <c r="H53" i="2"/>
  <c r="U51" i="2"/>
  <c r="U52" i="2"/>
  <c r="U54" i="2"/>
  <c r="U55" i="2"/>
  <c r="U56" i="2"/>
  <c r="U57" i="2"/>
  <c r="U58" i="2"/>
  <c r="U59" i="2"/>
  <c r="U60" i="2"/>
  <c r="U61" i="2"/>
  <c r="U62" i="2"/>
  <c r="U63" i="2"/>
  <c r="U64" i="2"/>
  <c r="C51" i="2"/>
  <c r="C52" i="2"/>
  <c r="C54" i="2"/>
  <c r="C55" i="2"/>
  <c r="C56" i="2"/>
  <c r="C57" i="2"/>
  <c r="C58" i="2"/>
  <c r="C59" i="2"/>
  <c r="C60" i="2"/>
  <c r="C61" i="2"/>
  <c r="C62" i="2"/>
  <c r="C63" i="2"/>
  <c r="C64" i="2"/>
  <c r="W51" i="2"/>
  <c r="W52" i="2"/>
  <c r="R51" i="2"/>
  <c r="R52" i="2"/>
  <c r="N51" i="2"/>
  <c r="N52" i="2"/>
  <c r="N54" i="2"/>
  <c r="N55" i="2"/>
  <c r="N56" i="2"/>
  <c r="N57" i="2"/>
  <c r="N58" i="2"/>
  <c r="N59" i="2"/>
  <c r="N60" i="2"/>
  <c r="N61" i="2"/>
  <c r="N62" i="2"/>
  <c r="N63" i="2"/>
  <c r="N64" i="2"/>
  <c r="L51" i="2"/>
  <c r="L52" i="2"/>
  <c r="D51" i="2"/>
  <c r="D52" i="2"/>
  <c r="D54" i="2"/>
  <c r="D55" i="2"/>
  <c r="D56" i="2"/>
  <c r="D57" i="2"/>
  <c r="D58" i="2"/>
  <c r="D59" i="2"/>
  <c r="D60" i="2"/>
  <c r="D61" i="2"/>
  <c r="D62" i="2"/>
  <c r="D63" i="2"/>
  <c r="D64" i="2"/>
  <c r="X51" i="2"/>
  <c r="X52" i="2"/>
  <c r="T51" i="2"/>
  <c r="T52" i="2"/>
  <c r="P51" i="2"/>
  <c r="P52" i="2"/>
  <c r="O51" i="2"/>
  <c r="O52" i="2"/>
  <c r="O54" i="2"/>
  <c r="O55" i="2"/>
  <c r="O56" i="2"/>
  <c r="O57" i="2"/>
  <c r="O58" i="2"/>
  <c r="O59" i="2"/>
  <c r="O60" i="2"/>
  <c r="O61" i="2"/>
  <c r="O62" i="2"/>
  <c r="O63" i="2"/>
  <c r="O64" i="2"/>
  <c r="J51" i="2"/>
  <c r="J52" i="2"/>
  <c r="I51" i="2"/>
  <c r="I52" i="2"/>
  <c r="F51" i="2"/>
  <c r="F52" i="2"/>
  <c r="B51" i="2"/>
  <c r="B52" i="2"/>
  <c r="B53" i="2"/>
  <c r="Y49" i="2"/>
  <c r="Y51" i="2"/>
  <c r="Y52" i="2"/>
  <c r="W49" i="2"/>
  <c r="U49" i="2"/>
  <c r="S49" i="2"/>
  <c r="S51" i="2"/>
  <c r="S52" i="2"/>
  <c r="Q49" i="2"/>
  <c r="Q51" i="2"/>
  <c r="Q52" i="2"/>
  <c r="O49" i="2"/>
  <c r="I49" i="2"/>
  <c r="G49" i="2"/>
  <c r="G53" i="2"/>
  <c r="B188" i="2"/>
  <c r="E49" i="2"/>
  <c r="E51" i="2"/>
  <c r="E52" i="2"/>
  <c r="C49" i="2"/>
  <c r="G31" i="2"/>
  <c r="G32" i="2"/>
  <c r="G33" i="2"/>
  <c r="G34" i="2"/>
  <c r="G35" i="2"/>
  <c r="G36" i="2"/>
  <c r="G37" i="2"/>
  <c r="J23" i="2"/>
  <c r="J24" i="2"/>
  <c r="J25" i="2"/>
  <c r="J26" i="2"/>
  <c r="J27" i="2"/>
  <c r="J28" i="2"/>
  <c r="J29" i="2"/>
  <c r="J30" i="2"/>
  <c r="AA10" i="2"/>
  <c r="AA11" i="2"/>
  <c r="Y10" i="2"/>
  <c r="Y11" i="2"/>
  <c r="Y12" i="2"/>
  <c r="V176" i="2"/>
  <c r="W10" i="2"/>
  <c r="W11" i="2"/>
  <c r="W13" i="2"/>
  <c r="W14" i="2"/>
  <c r="W15" i="2"/>
  <c r="W16" i="2"/>
  <c r="W17" i="2"/>
  <c r="W18" i="2"/>
  <c r="W19" i="2"/>
  <c r="W20" i="2"/>
  <c r="W21" i="2"/>
  <c r="W22" i="2"/>
  <c r="W23" i="2"/>
  <c r="U10" i="2"/>
  <c r="U11" i="2"/>
  <c r="U12" i="2"/>
  <c r="R176" i="2"/>
  <c r="S10" i="2"/>
  <c r="S11" i="2"/>
  <c r="Q10" i="2"/>
  <c r="Q11" i="2"/>
  <c r="Q12" i="2"/>
  <c r="N176" i="2"/>
  <c r="N172" i="2"/>
  <c r="N173" i="2"/>
  <c r="N174" i="2"/>
  <c r="O10" i="2"/>
  <c r="O11" i="2"/>
  <c r="M10" i="2"/>
  <c r="M11" i="2"/>
  <c r="K10" i="2"/>
  <c r="K11" i="2"/>
  <c r="I10" i="2"/>
  <c r="I11" i="2"/>
  <c r="I12" i="2"/>
  <c r="F10" i="2"/>
  <c r="F11" i="2"/>
  <c r="D10" i="2"/>
  <c r="D11" i="2"/>
  <c r="B10" i="2"/>
  <c r="B11" i="2"/>
  <c r="B12" i="2"/>
  <c r="B176" i="2"/>
  <c r="B172" i="2"/>
  <c r="B173" i="2"/>
  <c r="B174" i="2"/>
  <c r="Z8" i="2"/>
  <c r="Z10" i="2"/>
  <c r="Z11" i="2"/>
  <c r="X8" i="2"/>
  <c r="X10" i="2"/>
  <c r="X11" i="2"/>
  <c r="V8" i="2"/>
  <c r="V10" i="2"/>
  <c r="V11" i="2"/>
  <c r="T8" i="2"/>
  <c r="T10" i="2"/>
  <c r="T11" i="2"/>
  <c r="T12" i="2"/>
  <c r="Q176" i="2"/>
  <c r="R8" i="2"/>
  <c r="R10" i="2"/>
  <c r="R11" i="2"/>
  <c r="P8" i="2"/>
  <c r="P10" i="2"/>
  <c r="P11" i="2"/>
  <c r="N8" i="2"/>
  <c r="N10" i="2"/>
  <c r="N11" i="2"/>
  <c r="L8" i="2"/>
  <c r="L10" i="2"/>
  <c r="L11" i="2"/>
  <c r="E8" i="2"/>
  <c r="E10" i="2"/>
  <c r="E11" i="2"/>
  <c r="C8" i="2"/>
  <c r="C10" i="2"/>
  <c r="C11" i="2"/>
  <c r="F11" i="1"/>
  <c r="F12" i="1" s="1"/>
  <c r="P12" i="2"/>
  <c r="M176" i="2"/>
  <c r="P13" i="2"/>
  <c r="P14" i="2"/>
  <c r="P15" i="2"/>
  <c r="P16" i="2"/>
  <c r="P17" i="2"/>
  <c r="P18" i="2"/>
  <c r="P19" i="2"/>
  <c r="P20" i="2"/>
  <c r="P21" i="2"/>
  <c r="P22" i="2"/>
  <c r="P23" i="2"/>
  <c r="E54" i="2"/>
  <c r="E55" i="2"/>
  <c r="E56" i="2"/>
  <c r="E57" i="2"/>
  <c r="E58" i="2"/>
  <c r="E59" i="2"/>
  <c r="E60" i="2"/>
  <c r="E61" i="2"/>
  <c r="E62" i="2"/>
  <c r="E63" i="2"/>
  <c r="E64" i="2"/>
  <c r="E53" i="2"/>
  <c r="AA176" i="2"/>
  <c r="C115" i="2"/>
  <c r="E175" i="2"/>
  <c r="E172" i="2"/>
  <c r="E173" i="2"/>
  <c r="E174" i="2"/>
  <c r="C116" i="2"/>
  <c r="C117" i="2"/>
  <c r="C118" i="2"/>
  <c r="W116" i="2"/>
  <c r="W117" i="2"/>
  <c r="W118" i="2"/>
  <c r="W115" i="2"/>
  <c r="X175" i="2"/>
  <c r="I115" i="2"/>
  <c r="L175" i="2"/>
  <c r="L172" i="2"/>
  <c r="L173" i="2"/>
  <c r="L174" i="2"/>
  <c r="I116" i="2"/>
  <c r="I117" i="2"/>
  <c r="I118" i="2"/>
  <c r="R13" i="2"/>
  <c r="R14" i="2"/>
  <c r="R15" i="2"/>
  <c r="R16" i="2"/>
  <c r="R17" i="2"/>
  <c r="R18" i="2"/>
  <c r="R19" i="2"/>
  <c r="R20" i="2"/>
  <c r="R21" i="2"/>
  <c r="R22" i="2"/>
  <c r="R23" i="2"/>
  <c r="R12" i="2"/>
  <c r="O176" i="2"/>
  <c r="O12" i="2"/>
  <c r="L176" i="2"/>
  <c r="O13" i="2"/>
  <c r="O14" i="2"/>
  <c r="O15" i="2"/>
  <c r="O16" i="2"/>
  <c r="O17" i="2"/>
  <c r="O18" i="2"/>
  <c r="O19" i="2"/>
  <c r="O20" i="2"/>
  <c r="O21" i="2"/>
  <c r="O22" i="2"/>
  <c r="O23" i="2"/>
  <c r="F13" i="2"/>
  <c r="F14" i="2"/>
  <c r="F15" i="2"/>
  <c r="F16" i="2"/>
  <c r="F17" i="2"/>
  <c r="F18" i="2"/>
  <c r="F19" i="2"/>
  <c r="F20" i="2"/>
  <c r="F21" i="2"/>
  <c r="F22" i="2"/>
  <c r="F31" i="2"/>
  <c r="F32" i="2"/>
  <c r="F33" i="2"/>
  <c r="F34" i="2"/>
  <c r="F35" i="2"/>
  <c r="F36" i="2"/>
  <c r="F37" i="2"/>
  <c r="F12" i="2"/>
  <c r="F176" i="2"/>
  <c r="S54" i="2"/>
  <c r="S55" i="2"/>
  <c r="S56" i="2"/>
  <c r="S57" i="2"/>
  <c r="S58" i="2"/>
  <c r="S59" i="2"/>
  <c r="S60" i="2"/>
  <c r="S61" i="2"/>
  <c r="S62" i="2"/>
  <c r="S63" i="2"/>
  <c r="S64" i="2"/>
  <c r="S53" i="2"/>
  <c r="J188" i="2"/>
  <c r="Q116" i="2"/>
  <c r="Q117" i="2"/>
  <c r="Q118" i="2"/>
  <c r="Q115" i="2"/>
  <c r="R175" i="2"/>
  <c r="R172" i="2"/>
  <c r="R173" i="2"/>
  <c r="R174" i="2"/>
  <c r="G115" i="2"/>
  <c r="J175" i="2"/>
  <c r="G116" i="2"/>
  <c r="G117" i="2"/>
  <c r="G118" i="2"/>
  <c r="U116" i="2"/>
  <c r="U117" i="2"/>
  <c r="U118" i="2"/>
  <c r="U115" i="2"/>
  <c r="V175" i="2"/>
  <c r="V172" i="2"/>
  <c r="V173" i="2"/>
  <c r="V174" i="2"/>
  <c r="Z115" i="2"/>
  <c r="AA175" i="2"/>
  <c r="AA172" i="2"/>
  <c r="AA173" i="2"/>
  <c r="AA174" i="2"/>
  <c r="Z116" i="2"/>
  <c r="Z117" i="2"/>
  <c r="Z118" i="2"/>
  <c r="H176" i="2"/>
  <c r="H172" i="2"/>
  <c r="H173" i="2"/>
  <c r="H17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54" i="2"/>
  <c r="I55" i="2"/>
  <c r="I56" i="2"/>
  <c r="I57" i="2"/>
  <c r="I58" i="2"/>
  <c r="I59" i="2"/>
  <c r="I60" i="2"/>
  <c r="I61" i="2"/>
  <c r="I62" i="2"/>
  <c r="I63" i="2"/>
  <c r="I64" i="2"/>
  <c r="I53" i="2"/>
  <c r="C13" i="2"/>
  <c r="C14" i="2"/>
  <c r="C15" i="2"/>
  <c r="C16" i="2"/>
  <c r="C17" i="2"/>
  <c r="C18" i="2"/>
  <c r="C19" i="2"/>
  <c r="C20" i="2"/>
  <c r="C21" i="2"/>
  <c r="C22" i="2"/>
  <c r="C23" i="2"/>
  <c r="C12" i="2"/>
  <c r="C176" i="2"/>
  <c r="C172" i="2"/>
  <c r="C173" i="2"/>
  <c r="C174" i="2"/>
  <c r="N13" i="2"/>
  <c r="N14" i="2"/>
  <c r="N15" i="2"/>
  <c r="N16" i="2"/>
  <c r="N17" i="2"/>
  <c r="N18" i="2"/>
  <c r="N19" i="2"/>
  <c r="N20" i="2"/>
  <c r="N21" i="2"/>
  <c r="N22" i="2"/>
  <c r="N23" i="2"/>
  <c r="N12" i="2"/>
  <c r="K176" i="2"/>
  <c r="V13" i="2"/>
  <c r="V14" i="2"/>
  <c r="V15" i="2"/>
  <c r="V16" i="2"/>
  <c r="V17" i="2"/>
  <c r="V18" i="2"/>
  <c r="V19" i="2"/>
  <c r="V20" i="2"/>
  <c r="V21" i="2"/>
  <c r="V22" i="2"/>
  <c r="V23" i="2"/>
  <c r="V12" i="2"/>
  <c r="S176" i="2"/>
  <c r="D13" i="2"/>
  <c r="D14" i="2"/>
  <c r="D15" i="2"/>
  <c r="D16" i="2"/>
  <c r="D17" i="2"/>
  <c r="D18" i="2"/>
  <c r="D19" i="2"/>
  <c r="D20" i="2"/>
  <c r="D21" i="2"/>
  <c r="D22" i="2"/>
  <c r="D23" i="2"/>
  <c r="D12" i="2"/>
  <c r="K13" i="2"/>
  <c r="K14" i="2"/>
  <c r="K15" i="2"/>
  <c r="K16" i="2"/>
  <c r="K17" i="2"/>
  <c r="K18" i="2"/>
  <c r="K19" i="2"/>
  <c r="K20" i="2"/>
  <c r="K21" i="2"/>
  <c r="K22" i="2"/>
  <c r="K23" i="2"/>
  <c r="K12" i="2"/>
  <c r="I176" i="2"/>
  <c r="I172" i="2"/>
  <c r="I173" i="2"/>
  <c r="I174" i="2"/>
  <c r="S13" i="2"/>
  <c r="S14" i="2"/>
  <c r="S15" i="2"/>
  <c r="S16" i="2"/>
  <c r="S17" i="2"/>
  <c r="S18" i="2"/>
  <c r="S19" i="2"/>
  <c r="S20" i="2"/>
  <c r="S21" i="2"/>
  <c r="S22" i="2"/>
  <c r="S23" i="2"/>
  <c r="S12" i="2"/>
  <c r="P176" i="2"/>
  <c r="Z13" i="2"/>
  <c r="Z14" i="2"/>
  <c r="Z15" i="2"/>
  <c r="Z16" i="2"/>
  <c r="Z17" i="2"/>
  <c r="Z18" i="2"/>
  <c r="Z19" i="2"/>
  <c r="Z20" i="2"/>
  <c r="Z21" i="2"/>
  <c r="Z22" i="2"/>
  <c r="Z23" i="2"/>
  <c r="Z12" i="2"/>
  <c r="W176" i="2"/>
  <c r="J53" i="2"/>
  <c r="D188" i="2"/>
  <c r="D184" i="2"/>
  <c r="D185" i="2"/>
  <c r="D186" i="2"/>
  <c r="J57" i="2"/>
  <c r="J58" i="2"/>
  <c r="J59" i="2"/>
  <c r="J60" i="2"/>
  <c r="J63" i="2"/>
  <c r="K63" i="2"/>
  <c r="K64" i="2"/>
  <c r="K65" i="2"/>
  <c r="K66" i="2"/>
  <c r="K67" i="2"/>
  <c r="K68" i="2"/>
  <c r="K69" i="2"/>
  <c r="K70" i="2"/>
  <c r="K71" i="2"/>
  <c r="P53" i="2"/>
  <c r="G188" i="2"/>
  <c r="P54" i="2"/>
  <c r="P55" i="2"/>
  <c r="P56" i="2"/>
  <c r="P57" i="2"/>
  <c r="P58" i="2"/>
  <c r="P59" i="2"/>
  <c r="P60" i="2"/>
  <c r="P61" i="2"/>
  <c r="P62" i="2"/>
  <c r="P63" i="2"/>
  <c r="P64" i="2"/>
  <c r="W54" i="2"/>
  <c r="W55" i="2"/>
  <c r="W56" i="2"/>
  <c r="W57" i="2"/>
  <c r="W58" i="2"/>
  <c r="W59" i="2"/>
  <c r="W60" i="2"/>
  <c r="W61" i="2"/>
  <c r="W62" i="2"/>
  <c r="W63" i="2"/>
  <c r="W64" i="2"/>
  <c r="W53" i="2"/>
  <c r="N188" i="2"/>
  <c r="M104" i="2"/>
  <c r="M105" i="2"/>
  <c r="B115" i="2"/>
  <c r="D175" i="2"/>
  <c r="B116" i="2"/>
  <c r="B117" i="2"/>
  <c r="B118" i="2"/>
  <c r="L12" i="2"/>
  <c r="J176" i="2"/>
  <c r="J172" i="2"/>
  <c r="J173" i="2"/>
  <c r="J174" i="2"/>
  <c r="L13" i="2"/>
  <c r="L14" i="2"/>
  <c r="L15" i="2"/>
  <c r="L16" i="2"/>
  <c r="L17" i="2"/>
  <c r="L18" i="2"/>
  <c r="L19" i="2"/>
  <c r="L20" i="2"/>
  <c r="L21" i="2"/>
  <c r="L22" i="2"/>
  <c r="L23" i="2"/>
  <c r="E13" i="2"/>
  <c r="E14" i="2"/>
  <c r="E15" i="2"/>
  <c r="E16" i="2"/>
  <c r="E17" i="2"/>
  <c r="E18" i="2"/>
  <c r="E19" i="2"/>
  <c r="E20" i="2"/>
  <c r="E21" i="2"/>
  <c r="E22" i="2"/>
  <c r="E23" i="2"/>
  <c r="E12" i="2"/>
  <c r="D176" i="2"/>
  <c r="D172" i="2"/>
  <c r="D173" i="2"/>
  <c r="D174" i="2"/>
  <c r="X13" i="2"/>
  <c r="X14" i="2"/>
  <c r="X15" i="2"/>
  <c r="X16" i="2"/>
  <c r="X17" i="2"/>
  <c r="X18" i="2"/>
  <c r="X19" i="2"/>
  <c r="X20" i="2"/>
  <c r="X21" i="2"/>
  <c r="X22" i="2"/>
  <c r="X23" i="2"/>
  <c r="X12" i="2"/>
  <c r="T176" i="2"/>
  <c r="T172" i="2"/>
  <c r="T173" i="2"/>
  <c r="T174" i="2"/>
  <c r="AA16" i="2"/>
  <c r="AA17" i="2"/>
  <c r="AA18" i="2"/>
  <c r="AA19" i="2"/>
  <c r="AA22" i="2"/>
  <c r="AA12" i="2"/>
  <c r="Q54" i="2"/>
  <c r="Q55" i="2"/>
  <c r="Q56" i="2"/>
  <c r="Q57" i="2"/>
  <c r="Q58" i="2"/>
  <c r="Q59" i="2"/>
  <c r="Q60" i="2"/>
  <c r="Q61" i="2"/>
  <c r="Q62" i="2"/>
  <c r="Q63" i="2"/>
  <c r="Q64" i="2"/>
  <c r="Q53" i="2"/>
  <c r="H188" i="2"/>
  <c r="O115" i="2"/>
  <c r="P175" i="2"/>
  <c r="P172" i="2"/>
  <c r="P173" i="2"/>
  <c r="P174" i="2"/>
  <c r="O116" i="2"/>
  <c r="O117" i="2"/>
  <c r="O118" i="2"/>
  <c r="D116" i="2"/>
  <c r="D117" i="2"/>
  <c r="D118" i="2"/>
  <c r="D115" i="2"/>
  <c r="F175" i="2"/>
  <c r="F172" i="2"/>
  <c r="F173" i="2"/>
  <c r="F174" i="2"/>
  <c r="X115" i="2"/>
  <c r="Y175" i="2"/>
  <c r="Y172" i="2"/>
  <c r="Y173" i="2"/>
  <c r="Y174" i="2"/>
  <c r="X116" i="2"/>
  <c r="X117" i="2"/>
  <c r="X118" i="2"/>
  <c r="E115" i="2"/>
  <c r="G175" i="2"/>
  <c r="G172" i="2"/>
  <c r="G173" i="2"/>
  <c r="G174" i="2"/>
  <c r="E116" i="2"/>
  <c r="E117" i="2"/>
  <c r="E118" i="2"/>
  <c r="Y54" i="2"/>
  <c r="Y55" i="2"/>
  <c r="Y56" i="2"/>
  <c r="Y57" i="2"/>
  <c r="Y58" i="2"/>
  <c r="Y59" i="2"/>
  <c r="Y60" i="2"/>
  <c r="Y61" i="2"/>
  <c r="Y62" i="2"/>
  <c r="Y63" i="2"/>
  <c r="Y64" i="2"/>
  <c r="Y53" i="2"/>
  <c r="Q188" i="2"/>
  <c r="P116" i="2"/>
  <c r="P117" i="2"/>
  <c r="P118" i="2"/>
  <c r="P115" i="2"/>
  <c r="Q175" i="2"/>
  <c r="Q172" i="2"/>
  <c r="Q173" i="2"/>
  <c r="Q174" i="2"/>
  <c r="Q13" i="2"/>
  <c r="Q14" i="2"/>
  <c r="Q15" i="2"/>
  <c r="Q16" i="2"/>
  <c r="Q17" i="2"/>
  <c r="Q18" i="2"/>
  <c r="Q19" i="2"/>
  <c r="Q20" i="2"/>
  <c r="Q21" i="2"/>
  <c r="Q22" i="2"/>
  <c r="Q23" i="2"/>
  <c r="Y13" i="2"/>
  <c r="Y14" i="2"/>
  <c r="Y15" i="2"/>
  <c r="Y16" i="2"/>
  <c r="Y17" i="2"/>
  <c r="Y18" i="2"/>
  <c r="Y19" i="2"/>
  <c r="Y20" i="2"/>
  <c r="Y21" i="2"/>
  <c r="Y22" i="2"/>
  <c r="F53" i="2"/>
  <c r="AB176" i="2"/>
  <c r="F54" i="2"/>
  <c r="F55" i="2"/>
  <c r="F56" i="2"/>
  <c r="F57" i="2"/>
  <c r="F58" i="2"/>
  <c r="F59" i="2"/>
  <c r="F60" i="2"/>
  <c r="F61" i="2"/>
  <c r="F62" i="2"/>
  <c r="F63" i="2"/>
  <c r="F64" i="2"/>
  <c r="C53" i="2"/>
  <c r="X176" i="2"/>
  <c r="X172" i="2"/>
  <c r="X173" i="2"/>
  <c r="X174" i="2"/>
  <c r="O53" i="2"/>
  <c r="F188" i="2"/>
  <c r="J116" i="2"/>
  <c r="J117" i="2"/>
  <c r="J118" i="2"/>
  <c r="J115" i="2"/>
  <c r="M175" i="2"/>
  <c r="M172" i="2"/>
  <c r="M173" i="2"/>
  <c r="M174" i="2"/>
  <c r="M12" i="2"/>
  <c r="M13" i="2"/>
  <c r="M14" i="2"/>
  <c r="M15" i="2"/>
  <c r="M16" i="2"/>
  <c r="M17" i="2"/>
  <c r="M18" i="2"/>
  <c r="M19" i="2"/>
  <c r="M20" i="2"/>
  <c r="M21" i="2"/>
  <c r="M22" i="2"/>
  <c r="M23" i="2"/>
  <c r="B13" i="2"/>
  <c r="B14" i="2"/>
  <c r="B15" i="2"/>
  <c r="B16" i="2"/>
  <c r="B17" i="2"/>
  <c r="B18" i="2"/>
  <c r="B19" i="2"/>
  <c r="B20" i="2"/>
  <c r="B21" i="2"/>
  <c r="B22" i="2"/>
  <c r="B23" i="2"/>
  <c r="T13" i="2"/>
  <c r="T14" i="2"/>
  <c r="T15" i="2"/>
  <c r="T16" i="2"/>
  <c r="T17" i="2"/>
  <c r="T18" i="2"/>
  <c r="T19" i="2"/>
  <c r="T20" i="2"/>
  <c r="T21" i="2"/>
  <c r="T22" i="2"/>
  <c r="T23" i="2"/>
  <c r="X53" i="2"/>
  <c r="P188" i="2"/>
  <c r="X54" i="2"/>
  <c r="X55" i="2"/>
  <c r="X56" i="2"/>
  <c r="X57" i="2"/>
  <c r="X58" i="2"/>
  <c r="X59" i="2"/>
  <c r="X60" i="2"/>
  <c r="X61" i="2"/>
  <c r="X62" i="2"/>
  <c r="X63" i="2"/>
  <c r="X64" i="2"/>
  <c r="R54" i="2"/>
  <c r="R55" i="2"/>
  <c r="R56" i="2"/>
  <c r="R57" i="2"/>
  <c r="R58" i="2"/>
  <c r="R59" i="2"/>
  <c r="R60" i="2"/>
  <c r="R61" i="2"/>
  <c r="R62" i="2"/>
  <c r="R63" i="2"/>
  <c r="R64" i="2"/>
  <c r="R53" i="2"/>
  <c r="I188" i="2"/>
  <c r="D53" i="2"/>
  <c r="Z176" i="2"/>
  <c r="AA116" i="2"/>
  <c r="AA117" i="2"/>
  <c r="AA118" i="2"/>
  <c r="AA115" i="2"/>
  <c r="AB175" i="2"/>
  <c r="AB172" i="2"/>
  <c r="AB173" i="2"/>
  <c r="AB174" i="2"/>
  <c r="T115" i="2"/>
  <c r="U175" i="2"/>
  <c r="U172" i="2"/>
  <c r="U173" i="2"/>
  <c r="U174" i="2"/>
  <c r="T116" i="2"/>
  <c r="T117" i="2"/>
  <c r="T118" i="2"/>
  <c r="V115" i="2"/>
  <c r="W175" i="2"/>
  <c r="W172" i="2"/>
  <c r="W173" i="2"/>
  <c r="W174" i="2"/>
  <c r="V116" i="2"/>
  <c r="V117" i="2"/>
  <c r="V118" i="2"/>
  <c r="W12" i="2"/>
  <c r="U13" i="2"/>
  <c r="U14" i="2"/>
  <c r="U15" i="2"/>
  <c r="U16" i="2"/>
  <c r="U17" i="2"/>
  <c r="U18" i="2"/>
  <c r="U19" i="2"/>
  <c r="U20" i="2"/>
  <c r="U21" i="2"/>
  <c r="U22" i="2"/>
  <c r="U23" i="2"/>
  <c r="T53" i="2"/>
  <c r="K188" i="2"/>
  <c r="T54" i="2"/>
  <c r="T55" i="2"/>
  <c r="T56" i="2"/>
  <c r="T57" i="2"/>
  <c r="T58" i="2"/>
  <c r="T59" i="2"/>
  <c r="T60" i="2"/>
  <c r="T61" i="2"/>
  <c r="T62" i="2"/>
  <c r="T63" i="2"/>
  <c r="T64" i="2"/>
  <c r="L54" i="2"/>
  <c r="L55" i="2"/>
  <c r="L56" i="2"/>
  <c r="L57" i="2"/>
  <c r="L58" i="2"/>
  <c r="L59" i="2"/>
  <c r="L60" i="2"/>
  <c r="L61" i="2"/>
  <c r="L62" i="2"/>
  <c r="L63" i="2"/>
  <c r="L72" i="2"/>
  <c r="L73" i="2"/>
  <c r="L74" i="2"/>
  <c r="L75" i="2"/>
  <c r="L76" i="2"/>
  <c r="L77" i="2"/>
  <c r="L78" i="2"/>
  <c r="L53" i="2"/>
  <c r="U53" i="2"/>
  <c r="L188" i="2"/>
  <c r="L184" i="2"/>
  <c r="L185" i="2"/>
  <c r="L186" i="2"/>
  <c r="K175" i="2"/>
  <c r="K172" i="2"/>
  <c r="K173" i="2"/>
  <c r="K174" i="2"/>
  <c r="H116" i="2"/>
  <c r="H117" i="2"/>
  <c r="H118" i="2"/>
  <c r="Y116" i="2"/>
  <c r="Y117" i="2"/>
  <c r="Y118" i="2"/>
  <c r="Y115" i="2"/>
  <c r="Z175" i="2"/>
  <c r="Z172" i="2"/>
  <c r="Z173" i="2"/>
  <c r="Z174" i="2"/>
  <c r="N115" i="2"/>
  <c r="N116" i="2"/>
  <c r="N117" i="2"/>
  <c r="N118" i="2"/>
  <c r="E145" i="2"/>
  <c r="E146" i="2"/>
  <c r="E149" i="2"/>
  <c r="E150" i="2"/>
  <c r="E151" i="2"/>
  <c r="E152" i="2"/>
  <c r="E156" i="2"/>
  <c r="R115" i="2"/>
  <c r="S175" i="2"/>
  <c r="S172" i="2"/>
  <c r="S173" i="2"/>
  <c r="S174" i="2"/>
  <c r="R116" i="2"/>
  <c r="R117" i="2"/>
  <c r="R118" i="2"/>
  <c r="G157" i="2"/>
  <c r="G158" i="2"/>
  <c r="G159" i="2"/>
  <c r="G156" i="2"/>
  <c r="E187" i="2"/>
  <c r="E184" i="2"/>
  <c r="E185" i="2"/>
  <c r="E186" i="2"/>
  <c r="R157" i="2"/>
  <c r="R158" i="2"/>
  <c r="R159" i="2"/>
  <c r="R156" i="2"/>
  <c r="M187" i="2"/>
  <c r="M184" i="2"/>
  <c r="M185" i="2"/>
  <c r="M186" i="2"/>
  <c r="B157" i="2"/>
  <c r="B158" i="2"/>
  <c r="B159" i="2"/>
  <c r="B156" i="2"/>
  <c r="B187" i="2"/>
  <c r="B184" i="2"/>
  <c r="B185" i="2"/>
  <c r="B186" i="2"/>
  <c r="J157" i="2"/>
  <c r="J158" i="2"/>
  <c r="J159" i="2"/>
  <c r="J156" i="2"/>
  <c r="H187" i="2"/>
  <c r="H184" i="2"/>
  <c r="H185" i="2"/>
  <c r="H186" i="2"/>
  <c r="B197" i="2"/>
  <c r="B201" i="2"/>
  <c r="B202" i="2"/>
  <c r="B203" i="2"/>
  <c r="B204" i="2"/>
  <c r="B205" i="2"/>
  <c r="B206" i="2"/>
  <c r="B207" i="2"/>
  <c r="K108" i="2"/>
  <c r="K109" i="2"/>
  <c r="K110" i="2"/>
  <c r="K111" i="2"/>
  <c r="K115" i="2"/>
  <c r="B54" i="2"/>
  <c r="B55" i="2"/>
  <c r="B56" i="2"/>
  <c r="B57" i="2"/>
  <c r="B58" i="2"/>
  <c r="B59" i="2"/>
  <c r="B60" i="2"/>
  <c r="B61" i="2"/>
  <c r="B62" i="2"/>
  <c r="B63" i="2"/>
  <c r="B64" i="2"/>
  <c r="F115" i="2"/>
  <c r="I175" i="2"/>
  <c r="O145" i="2"/>
  <c r="O146" i="2"/>
  <c r="O149" i="2"/>
  <c r="O150" i="2"/>
  <c r="O151" i="2"/>
  <c r="O152" i="2"/>
  <c r="O156" i="2"/>
  <c r="N146" i="2"/>
  <c r="N53" i="2"/>
  <c r="E188" i="2"/>
  <c r="V157" i="2"/>
  <c r="V158" i="2"/>
  <c r="V159" i="2"/>
  <c r="V156" i="2"/>
  <c r="Q187" i="2"/>
  <c r="Q184" i="2"/>
  <c r="Q185" i="2"/>
  <c r="Q186" i="2"/>
  <c r="F156" i="2"/>
  <c r="F157" i="2"/>
  <c r="F158" i="2"/>
  <c r="F159" i="2"/>
  <c r="L156" i="2"/>
  <c r="J187" i="2"/>
  <c r="J184" i="2"/>
  <c r="J185" i="2"/>
  <c r="J186" i="2"/>
  <c r="L157" i="2"/>
  <c r="L158" i="2"/>
  <c r="L159" i="2"/>
  <c r="I157" i="2"/>
  <c r="I158" i="2"/>
  <c r="I159" i="2"/>
  <c r="I156" i="2"/>
  <c r="G187" i="2"/>
  <c r="G184" i="2"/>
  <c r="G185" i="2"/>
  <c r="G186" i="2"/>
  <c r="U156" i="2"/>
  <c r="P187" i="2"/>
  <c r="P184" i="2"/>
  <c r="P185" i="2"/>
  <c r="P186" i="2"/>
  <c r="U157" i="2"/>
  <c r="U158" i="2"/>
  <c r="U159" i="2"/>
  <c r="M157" i="2"/>
  <c r="M158" i="2"/>
  <c r="M159" i="2"/>
  <c r="M156" i="2"/>
  <c r="K187" i="2"/>
  <c r="K184" i="2"/>
  <c r="K185" i="2"/>
  <c r="K186" i="2"/>
  <c r="W156" i="2"/>
  <c r="R187" i="2"/>
  <c r="R184" i="2"/>
  <c r="R185" i="2"/>
  <c r="R186" i="2"/>
  <c r="W157" i="2"/>
  <c r="W158" i="2"/>
  <c r="W159" i="2"/>
  <c r="H156" i="2"/>
  <c r="F187" i="2"/>
  <c r="F184" i="2"/>
  <c r="F185" i="2"/>
  <c r="F186" i="2"/>
  <c r="H157" i="2"/>
  <c r="H158" i="2"/>
  <c r="H159" i="2"/>
  <c r="Q156" i="2"/>
  <c r="Q157" i="2"/>
  <c r="Q158" i="2"/>
  <c r="Q159" i="2"/>
  <c r="S157" i="2"/>
  <c r="S158" i="2"/>
  <c r="S159" i="2"/>
  <c r="S156" i="2"/>
  <c r="N187" i="2"/>
  <c r="N184" i="2"/>
  <c r="N185" i="2"/>
  <c r="N186" i="2"/>
  <c r="T157" i="2"/>
  <c r="T158" i="2"/>
  <c r="T159" i="2"/>
  <c r="T156" i="2"/>
  <c r="O187" i="2"/>
  <c r="O184" i="2"/>
  <c r="O185" i="2"/>
  <c r="O186" i="2"/>
  <c r="C157" i="2"/>
  <c r="C158" i="2"/>
  <c r="C159" i="2"/>
  <c r="C156" i="2"/>
  <c r="C187" i="2"/>
  <c r="C184" i="2"/>
  <c r="C185" i="2"/>
  <c r="C186" i="2"/>
  <c r="X157" i="2"/>
  <c r="X158" i="2"/>
  <c r="X159" i="2"/>
  <c r="X156" i="2"/>
  <c r="S187" i="2"/>
  <c r="S184" i="2"/>
  <c r="S185" i="2"/>
  <c r="S186" i="2"/>
  <c r="K157" i="2"/>
  <c r="K158" i="2"/>
  <c r="K159" i="2"/>
  <c r="K156" i="2"/>
  <c r="I187" i="2"/>
  <c r="I184" i="2"/>
  <c r="I185" i="2"/>
  <c r="I186" i="2"/>
  <c r="P170" i="2"/>
  <c r="P171" i="2"/>
  <c r="N175" i="2"/>
  <c r="K116" i="2"/>
  <c r="K117" i="2"/>
  <c r="K118" i="2"/>
  <c r="D187" i="2"/>
  <c r="E157" i="2"/>
  <c r="E158" i="2"/>
  <c r="E159" i="2"/>
  <c r="C197" i="2"/>
  <c r="C201" i="2"/>
  <c r="C202" i="2"/>
  <c r="C203" i="2"/>
  <c r="C204" i="2"/>
  <c r="C205" i="2"/>
  <c r="C206" i="2"/>
  <c r="C207" i="2"/>
  <c r="M108" i="2"/>
  <c r="M109" i="2"/>
  <c r="M110" i="2"/>
  <c r="M111" i="2"/>
  <c r="M115" i="2"/>
  <c r="L187" i="2"/>
  <c r="O157" i="2"/>
  <c r="O158" i="2"/>
  <c r="O159" i="2"/>
  <c r="H207" i="2"/>
  <c r="AB22" i="2"/>
  <c r="AB23" i="2"/>
  <c r="AB24" i="2"/>
  <c r="AB25" i="2"/>
  <c r="AB26" i="2"/>
  <c r="AB27" i="2"/>
  <c r="AB28" i="2"/>
  <c r="AB29" i="2"/>
  <c r="AB30" i="2"/>
  <c r="O175" i="2"/>
  <c r="O172" i="2"/>
  <c r="O173" i="2"/>
  <c r="O174" i="2"/>
  <c r="M116" i="2"/>
  <c r="M117" i="2"/>
  <c r="M118" i="2"/>
  <c r="Q65" i="1"/>
  <c r="Q66" i="1"/>
  <c r="Q67" i="1"/>
  <c r="Q68" i="1"/>
  <c r="Q69" i="1"/>
  <c r="Q70" i="1"/>
  <c r="Q71" i="1"/>
  <c r="Q72" i="1"/>
  <c r="Q73" i="1"/>
  <c r="Q74" i="1"/>
  <c r="P65" i="1"/>
  <c r="P66" i="1"/>
  <c r="P67" i="1"/>
  <c r="P68" i="1"/>
  <c r="P69" i="1"/>
  <c r="P70" i="1"/>
  <c r="P71" i="1"/>
  <c r="P72" i="1"/>
  <c r="P73" i="1"/>
  <c r="P74" i="1"/>
  <c r="N65" i="1"/>
  <c r="N66" i="1"/>
  <c r="N67" i="1"/>
  <c r="N68" i="1"/>
  <c r="N69" i="1"/>
  <c r="N70" i="1"/>
  <c r="N71" i="1"/>
  <c r="N72" i="1"/>
  <c r="N73" i="1"/>
  <c r="N74" i="1"/>
  <c r="L65" i="1"/>
  <c r="L66" i="1"/>
  <c r="L67" i="1"/>
  <c r="L68" i="1"/>
  <c r="L69" i="1"/>
  <c r="L70" i="1"/>
  <c r="L71" i="1"/>
  <c r="L72" i="1"/>
  <c r="L73" i="1"/>
  <c r="L74" i="1"/>
  <c r="I65" i="1"/>
  <c r="I66" i="1"/>
  <c r="I67" i="1"/>
  <c r="I68" i="1"/>
  <c r="I69" i="1"/>
  <c r="I70" i="1"/>
  <c r="I71" i="1"/>
  <c r="I72" i="1"/>
  <c r="I73" i="1"/>
  <c r="I74" i="1"/>
  <c r="P75" i="1"/>
  <c r="K107" i="1"/>
  <c r="K102" i="1"/>
  <c r="P76" i="1"/>
  <c r="P77" i="1"/>
  <c r="P78" i="1"/>
  <c r="Q75" i="1"/>
  <c r="L107" i="1"/>
  <c r="Q76" i="1"/>
  <c r="Q77" i="1"/>
  <c r="Q78" i="1"/>
  <c r="N75" i="1"/>
  <c r="N76" i="1"/>
  <c r="N77" i="1"/>
  <c r="N78" i="1"/>
  <c r="L75" i="1"/>
  <c r="L76" i="1"/>
  <c r="L77" i="1"/>
  <c r="L78" i="1"/>
  <c r="I76" i="1"/>
  <c r="I77" i="1"/>
  <c r="I78" i="1"/>
  <c r="I75" i="1"/>
  <c r="M94" i="1"/>
  <c r="F65" i="1"/>
  <c r="F66" i="1"/>
  <c r="F67" i="1"/>
  <c r="F68" i="1"/>
  <c r="F69" i="1"/>
  <c r="F70" i="1"/>
  <c r="F71" i="1"/>
  <c r="F72" i="1"/>
  <c r="F73" i="1"/>
  <c r="F74" i="1"/>
  <c r="E58" i="1"/>
  <c r="E59" i="1"/>
  <c r="E60" i="1"/>
  <c r="E61" i="1"/>
  <c r="E62" i="1"/>
  <c r="E63" i="1"/>
  <c r="E64" i="1"/>
  <c r="E65" i="1"/>
  <c r="E68" i="1"/>
  <c r="E69" i="1"/>
  <c r="E70" i="1"/>
  <c r="E71" i="1"/>
  <c r="E75" i="1"/>
  <c r="M95" i="1"/>
  <c r="M89" i="1"/>
  <c r="D65" i="1"/>
  <c r="D68" i="1"/>
  <c r="D69" i="1"/>
  <c r="D70" i="1"/>
  <c r="D71" i="1"/>
  <c r="D75" i="1"/>
  <c r="C51" i="1"/>
  <c r="C52" i="1"/>
  <c r="C53" i="1"/>
  <c r="C54" i="1"/>
  <c r="C55" i="1"/>
  <c r="C56" i="1"/>
  <c r="C65" i="1"/>
  <c r="C68" i="1"/>
  <c r="C69" i="1"/>
  <c r="C70" i="1"/>
  <c r="C71" i="1"/>
  <c r="C75" i="1"/>
  <c r="B107" i="1"/>
  <c r="S11" i="1"/>
  <c r="S12" i="1" s="1"/>
  <c r="Q11" i="1"/>
  <c r="Q12" i="1" s="1"/>
  <c r="O11" i="1"/>
  <c r="O12" i="1" s="1"/>
  <c r="R11" i="1"/>
  <c r="R12" i="1" s="1"/>
  <c r="T11" i="1"/>
  <c r="T12" i="1" s="1"/>
  <c r="P11" i="1"/>
  <c r="P12" i="1" s="1"/>
  <c r="K103" i="1"/>
  <c r="K104" i="1"/>
  <c r="K105" i="1"/>
  <c r="K106" i="1"/>
  <c r="L102" i="1"/>
  <c r="L103" i="1"/>
  <c r="L104" i="1"/>
  <c r="L105" i="1"/>
  <c r="L106" i="1"/>
  <c r="D76" i="1"/>
  <c r="D77" i="1"/>
  <c r="D78" i="1"/>
  <c r="I94" i="1"/>
  <c r="E76" i="1"/>
  <c r="E77" i="1"/>
  <c r="E78" i="1"/>
  <c r="C76" i="1"/>
  <c r="C77" i="1"/>
  <c r="C78" i="1"/>
  <c r="F76" i="1"/>
  <c r="F77" i="1"/>
  <c r="F78" i="1"/>
  <c r="F75" i="1"/>
  <c r="J94" i="1"/>
  <c r="J89" i="1"/>
  <c r="J90" i="1"/>
  <c r="J91" i="1"/>
  <c r="J92" i="1"/>
  <c r="J93" i="1"/>
  <c r="N11" i="1"/>
  <c r="N12" i="1" s="1"/>
  <c r="G32" i="1"/>
  <c r="G33" i="1" s="1"/>
  <c r="G34" i="1" s="1"/>
  <c r="G35" i="1" s="1"/>
  <c r="G36" i="1" s="1"/>
  <c r="G37" i="1" s="1"/>
  <c r="G38" i="1" s="1"/>
  <c r="M11" i="1"/>
  <c r="M12" i="1" s="1"/>
  <c r="L11" i="1"/>
  <c r="L12" i="1" s="1"/>
  <c r="K11" i="1"/>
  <c r="K12" i="1"/>
  <c r="J11" i="1"/>
  <c r="J12" i="1" s="1"/>
  <c r="I11" i="1"/>
  <c r="I12" i="1" s="1"/>
  <c r="H11" i="1"/>
  <c r="H12" i="1" s="1"/>
  <c r="C11" i="1"/>
  <c r="C12" i="1"/>
  <c r="C17" i="1" s="1"/>
  <c r="C18" i="1" s="1"/>
  <c r="C19" i="1" s="1"/>
  <c r="C20" i="1" s="1"/>
  <c r="C23" i="1" s="1"/>
  <c r="D23" i="1" s="1"/>
  <c r="D24" i="1" s="1"/>
  <c r="D25" i="1" s="1"/>
  <c r="D26" i="1" s="1"/>
  <c r="D27" i="1" s="1"/>
  <c r="D28" i="1" s="1"/>
  <c r="D29" i="1" s="1"/>
  <c r="D30" i="1" s="1"/>
  <c r="D31" i="1" s="1"/>
  <c r="M90" i="1"/>
  <c r="M91" i="1"/>
  <c r="I95" i="1"/>
  <c r="I89" i="1" s="1"/>
  <c r="I90" i="1" s="1"/>
  <c r="I91" i="1" s="1"/>
  <c r="I92" i="1" s="1"/>
  <c r="I93" i="1" s="1"/>
  <c r="C13" i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13" i="1"/>
  <c r="O65" i="1"/>
  <c r="O66" i="1"/>
  <c r="O67" i="1"/>
  <c r="O68" i="1"/>
  <c r="O69" i="1"/>
  <c r="O70" i="1"/>
  <c r="O71" i="1"/>
  <c r="O72" i="1"/>
  <c r="O73" i="1"/>
  <c r="O74" i="1"/>
  <c r="M65" i="1"/>
  <c r="M66" i="1"/>
  <c r="M67" i="1"/>
  <c r="M68" i="1"/>
  <c r="M69" i="1"/>
  <c r="M70" i="1"/>
  <c r="M71" i="1"/>
  <c r="M72" i="1"/>
  <c r="M73" i="1"/>
  <c r="M74" i="1"/>
  <c r="M76" i="1"/>
  <c r="K65" i="1"/>
  <c r="K66" i="1"/>
  <c r="K67" i="1"/>
  <c r="K68" i="1"/>
  <c r="K69" i="1"/>
  <c r="K70" i="1"/>
  <c r="K71" i="1"/>
  <c r="K72" i="1"/>
  <c r="K73" i="1"/>
  <c r="K74" i="1"/>
  <c r="B65" i="1"/>
  <c r="B66" i="1"/>
  <c r="B67" i="1"/>
  <c r="B68" i="1"/>
  <c r="B69" i="1"/>
  <c r="B70" i="1"/>
  <c r="B71" i="1"/>
  <c r="B72" i="1"/>
  <c r="B73" i="1"/>
  <c r="B74" i="1"/>
  <c r="B76" i="1"/>
  <c r="G58" i="1"/>
  <c r="G59" i="1"/>
  <c r="G60" i="1"/>
  <c r="G61" i="1"/>
  <c r="G62" i="1"/>
  <c r="G63" i="1"/>
  <c r="G64" i="1"/>
  <c r="J51" i="1"/>
  <c r="J52" i="1"/>
  <c r="J53" i="1"/>
  <c r="J54" i="1"/>
  <c r="J55" i="1"/>
  <c r="J56" i="1"/>
  <c r="J65" i="1"/>
  <c r="B77" i="1"/>
  <c r="B78" i="1"/>
  <c r="M77" i="1"/>
  <c r="M78" i="1"/>
  <c r="G65" i="1"/>
  <c r="H64" i="1"/>
  <c r="H65" i="1"/>
  <c r="H68" i="1"/>
  <c r="H69" i="1"/>
  <c r="H70" i="1"/>
  <c r="H71" i="1"/>
  <c r="H75" i="1"/>
  <c r="J68" i="1"/>
  <c r="J69" i="1"/>
  <c r="J70" i="1"/>
  <c r="J71" i="1"/>
  <c r="J75" i="1"/>
  <c r="G107" i="1"/>
  <c r="B75" i="1"/>
  <c r="G94" i="1"/>
  <c r="G89" i="1"/>
  <c r="G90" i="1"/>
  <c r="G91" i="1"/>
  <c r="G92" i="1"/>
  <c r="G93" i="1"/>
  <c r="O75" i="1"/>
  <c r="I107" i="1"/>
  <c r="I102" i="1"/>
  <c r="I103" i="1"/>
  <c r="I104" i="1"/>
  <c r="I105" i="1"/>
  <c r="I106" i="1"/>
  <c r="O76" i="1"/>
  <c r="M75" i="1"/>
  <c r="E107" i="1"/>
  <c r="K76" i="1"/>
  <c r="K75" i="1"/>
  <c r="C107" i="1"/>
  <c r="C102" i="1"/>
  <c r="C103" i="1"/>
  <c r="C104" i="1"/>
  <c r="C105" i="1"/>
  <c r="C106" i="1"/>
  <c r="M92" i="1"/>
  <c r="M93" i="1"/>
  <c r="G102" i="1"/>
  <c r="G103" i="1"/>
  <c r="G104" i="1"/>
  <c r="G105" i="1"/>
  <c r="G106" i="1"/>
  <c r="E102" i="1"/>
  <c r="E103" i="1"/>
  <c r="E104" i="1"/>
  <c r="E105" i="1"/>
  <c r="E106" i="1"/>
  <c r="K77" i="1"/>
  <c r="K78" i="1"/>
  <c r="O77" i="1"/>
  <c r="O78" i="1"/>
  <c r="J76" i="1"/>
  <c r="H76" i="1"/>
  <c r="H77" i="1"/>
  <c r="H78" i="1"/>
  <c r="J77" i="1"/>
  <c r="J78" i="1"/>
  <c r="B108" i="1" l="1"/>
  <c r="B102" i="1" s="1"/>
  <c r="B103" i="1" s="1"/>
  <c r="B104" i="1" s="1"/>
  <c r="B105" i="1" s="1"/>
  <c r="B106" i="1" s="1"/>
  <c r="N13" i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F95" i="1"/>
  <c r="F89" i="1" s="1"/>
  <c r="F90" i="1" s="1"/>
  <c r="F91" i="1" s="1"/>
  <c r="F92" i="1" s="1"/>
  <c r="F93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13" i="1"/>
  <c r="K95" i="1"/>
  <c r="K89" i="1" s="1"/>
  <c r="K90" i="1" s="1"/>
  <c r="K91" i="1" s="1"/>
  <c r="K92" i="1" s="1"/>
  <c r="K93" i="1" s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13" i="1"/>
  <c r="H95" i="1"/>
  <c r="H89" i="1" s="1"/>
  <c r="H90" i="1" s="1"/>
  <c r="H91" i="1" s="1"/>
  <c r="H92" i="1" s="1"/>
  <c r="H93" i="1" s="1"/>
  <c r="J13" i="1"/>
  <c r="F108" i="1"/>
  <c r="F102" i="1" s="1"/>
  <c r="F103" i="1" s="1"/>
  <c r="F104" i="1" s="1"/>
  <c r="F105" i="1" s="1"/>
  <c r="F106" i="1" s="1"/>
  <c r="Q14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13" i="1"/>
  <c r="E13" i="1"/>
  <c r="C95" i="1"/>
  <c r="C89" i="1" s="1"/>
  <c r="C90" i="1" s="1"/>
  <c r="C91" i="1" s="1"/>
  <c r="C92" i="1" s="1"/>
  <c r="C93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S14" i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H108" i="1"/>
  <c r="H102" i="1" s="1"/>
  <c r="H103" i="1" s="1"/>
  <c r="H104" i="1" s="1"/>
  <c r="H105" i="1" s="1"/>
  <c r="H106" i="1" s="1"/>
  <c r="S13" i="1"/>
  <c r="G108" i="1"/>
  <c r="R13" i="1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C108" i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13" i="1"/>
  <c r="D108" i="1"/>
  <c r="D102" i="1" s="1"/>
  <c r="D103" i="1" s="1"/>
  <c r="D104" i="1" s="1"/>
  <c r="D105" i="1" s="1"/>
  <c r="D106" i="1" s="1"/>
  <c r="P13" i="1"/>
  <c r="P14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J108" i="1"/>
  <c r="J102" i="1" s="1"/>
  <c r="J103" i="1" s="1"/>
  <c r="J104" i="1" s="1"/>
  <c r="J105" i="1" s="1"/>
  <c r="J106" i="1" s="1"/>
  <c r="U13" i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B95" i="1"/>
  <c r="B89" i="1" s="1"/>
  <c r="B90" i="1" s="1"/>
  <c r="B91" i="1" s="1"/>
  <c r="B92" i="1" s="1"/>
  <c r="B93" i="1" s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E95" i="1"/>
  <c r="E89" i="1" s="1"/>
  <c r="E90" i="1" s="1"/>
  <c r="E91" i="1" s="1"/>
  <c r="E92" i="1" s="1"/>
  <c r="E93" i="1" s="1"/>
  <c r="H13" i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I108" i="1"/>
  <c r="T13" i="1"/>
  <c r="D95" i="1"/>
  <c r="D89" i="1" s="1"/>
  <c r="D90" i="1" s="1"/>
  <c r="D91" i="1" s="1"/>
  <c r="D92" i="1" s="1"/>
  <c r="D93" i="1" s="1"/>
  <c r="F13" i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32" i="1" s="1"/>
  <c r="F33" i="1" s="1"/>
  <c r="F34" i="1" s="1"/>
  <c r="F35" i="1" s="1"/>
  <c r="F36" i="1" s="1"/>
  <c r="F37" i="1" s="1"/>
  <c r="F38" i="1" s="1"/>
  <c r="M13" i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L95" i="1"/>
  <c r="L89" i="1" s="1"/>
  <c r="L90" i="1" s="1"/>
  <c r="L91" i="1" s="1"/>
  <c r="L92" i="1" s="1"/>
  <c r="L93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<sst xmlns="http://schemas.openxmlformats.org/spreadsheetml/2006/main" count="938" uniqueCount="164">
  <si>
    <t>Coach</t>
  </si>
  <si>
    <t>Waratah</t>
  </si>
  <si>
    <t>Sandgate</t>
  </si>
  <si>
    <t>Hexham</t>
  </si>
  <si>
    <t>Tarro</t>
  </si>
  <si>
    <t>Beresfield</t>
  </si>
  <si>
    <t>Thornton</t>
  </si>
  <si>
    <t>Metford</t>
  </si>
  <si>
    <t>Victoria Street</t>
  </si>
  <si>
    <t>East Maitland</t>
  </si>
  <si>
    <t>High Street</t>
  </si>
  <si>
    <t>Mindaribba</t>
  </si>
  <si>
    <t>Paterson</t>
  </si>
  <si>
    <t>Martins Creek</t>
  </si>
  <si>
    <t>Hilldale</t>
  </si>
  <si>
    <t>Wallarobba</t>
  </si>
  <si>
    <t>Wirragulla</t>
  </si>
  <si>
    <t>Lochinvar</t>
  </si>
  <si>
    <t>Greta</t>
  </si>
  <si>
    <t>Branxton</t>
  </si>
  <si>
    <t>Muswellbrook</t>
  </si>
  <si>
    <t>Aberdeen</t>
  </si>
  <si>
    <t>Mini-Bus</t>
  </si>
  <si>
    <t>Hamilton</t>
  </si>
  <si>
    <t>Warabrook Station</t>
  </si>
  <si>
    <t>bus connection to Newcastle</t>
  </si>
  <si>
    <t>bus connection to Maitland</t>
  </si>
  <si>
    <t>HQB</t>
  </si>
  <si>
    <t xml:space="preserve">Victoria St </t>
  </si>
  <si>
    <t>Berowra</t>
  </si>
  <si>
    <t>Hornsby</t>
  </si>
  <si>
    <t>Victoria St</t>
  </si>
  <si>
    <t>Route 7HU WARABROOK MINI-BUS SHUTTLE</t>
  </si>
  <si>
    <t>ROUTE 8HU MAITLAND EXPRESS TO CENTRAL AND RETURN</t>
  </si>
  <si>
    <t>1HU</t>
  </si>
  <si>
    <t>Days</t>
  </si>
  <si>
    <t>Vehicle type</t>
  </si>
  <si>
    <t>Qty</t>
  </si>
  <si>
    <t>Hunter Line
Newcastle / Maitland to Dungog / Scone</t>
  </si>
  <si>
    <t>Route</t>
  </si>
  <si>
    <t>DUNGOG</t>
  </si>
  <si>
    <t>SINGLETON</t>
  </si>
  <si>
    <t>SCONE</t>
  </si>
  <si>
    <t>MAITLAND</t>
  </si>
  <si>
    <t>Bus arrives from Scone</t>
  </si>
  <si>
    <t>Bus arrives from Dungog</t>
  </si>
  <si>
    <t>CENTRAL</t>
  </si>
  <si>
    <t>Towards Maitland</t>
  </si>
  <si>
    <t>Towards Central</t>
  </si>
  <si>
    <t>Bus connection</t>
  </si>
  <si>
    <t>Warabrook Uni Ring Rd 
opposite Wollotuka Institute</t>
  </si>
  <si>
    <t>NEWCASTLE INTERCHANGE</t>
  </si>
  <si>
    <t>Newcastle / Maitland / Telarah / Dungog / Scone</t>
  </si>
  <si>
    <t>Scone / Dungog / Telarah / Maitland / Newcastle</t>
  </si>
  <si>
    <t>SWTT Train / time</t>
  </si>
  <si>
    <t>Bus 
connection</t>
  </si>
  <si>
    <t>Warabrook (Wollotuka Inst)</t>
  </si>
  <si>
    <t>Warabrook (Maths Bldg)</t>
  </si>
  <si>
    <t>TELARAH</t>
  </si>
  <si>
    <t>14HU</t>
  </si>
  <si>
    <t>4HU</t>
  </si>
  <si>
    <t>Dungog bus departs</t>
  </si>
  <si>
    <t>V974 @ 7.37pm</t>
  </si>
  <si>
    <t>V778 @ 9.01pm</t>
  </si>
  <si>
    <t>V782 @ 10.01pm</t>
  </si>
  <si>
    <t>V682 @ 8.47pm</t>
  </si>
  <si>
    <t>V786 @ 11.01pm</t>
  </si>
  <si>
    <t>V790 @ 12.01am</t>
  </si>
  <si>
    <r>
      <t xml:space="preserve">Warabrook Uni Ring Rd 
opposite Mathematics Bldgs </t>
    </r>
    <r>
      <rPr>
        <b/>
        <sz val="11"/>
        <rFont val="Arial"/>
        <family val="2"/>
      </rPr>
      <t>(arrive)</t>
    </r>
  </si>
  <si>
    <r>
      <t xml:space="preserve">Warabrook Uni Ring Rd 
opposite Mathematics Bldgs </t>
    </r>
    <r>
      <rPr>
        <b/>
        <sz val="11"/>
        <rFont val="Arial"/>
        <family val="2"/>
      </rPr>
      <t>(depart)</t>
    </r>
  </si>
  <si>
    <t>2HU</t>
  </si>
  <si>
    <t>Fri</t>
  </si>
  <si>
    <t>Sat</t>
  </si>
  <si>
    <t>V797 @ 12.18am</t>
  </si>
  <si>
    <t>V967 @ 5.29pm</t>
  </si>
  <si>
    <t>V769 @ 5.49pm</t>
  </si>
  <si>
    <t>V679 @ 5.59pm</t>
  </si>
  <si>
    <t>V679</t>
  </si>
  <si>
    <t>V773 @ 6.20pm</t>
  </si>
  <si>
    <t>V775 @ 6.48pm</t>
  </si>
  <si>
    <t>V777 @ 7.29pm</t>
  </si>
  <si>
    <t>V779 @ 7.48pm</t>
  </si>
  <si>
    <t>V781 @ 8.29pm</t>
  </si>
  <si>
    <t>V783 @ 8.48pm</t>
  </si>
  <si>
    <t>V785 @ 9.18pm</t>
  </si>
  <si>
    <t>V789 @ 10.18pm</t>
  </si>
  <si>
    <t>V793 @ 11.18pm</t>
  </si>
  <si>
    <t>V768 @ 6.37pm</t>
  </si>
  <si>
    <t>V676 @ 7.06pm</t>
  </si>
  <si>
    <t>V770 @ 7.14pm</t>
  </si>
  <si>
    <t>V974 @ 7.26pm</t>
  </si>
  <si>
    <t>V772 @ 7.37pm</t>
  </si>
  <si>
    <t>V776 @ 8.37pm</t>
  </si>
  <si>
    <t>V778 @ 9.10pm</t>
  </si>
  <si>
    <t>V780 @ 9.37pm</t>
  </si>
  <si>
    <t>V784 @ 10.37pm</t>
  </si>
  <si>
    <t>V788 @ 11.37pm</t>
  </si>
  <si>
    <t>V790 @ 12.37am</t>
  </si>
  <si>
    <r>
      <t xml:space="preserve">Warabrook Uni Ring Rd 
opposite Mathematics Bldgs </t>
    </r>
    <r>
      <rPr>
        <b/>
        <sz val="14"/>
        <rFont val="Arial"/>
        <family val="2"/>
      </rPr>
      <t>(arrive)</t>
    </r>
  </si>
  <si>
    <r>
      <t xml:space="preserve">Warabrook Uni Ring Rd 
opposite Mathematics Bldgs </t>
    </r>
    <r>
      <rPr>
        <b/>
        <sz val="14"/>
        <rFont val="Arial"/>
        <family val="2"/>
      </rPr>
      <t>(depart)</t>
    </r>
  </si>
  <si>
    <t>V701 @ 1.43am</t>
  </si>
  <si>
    <t>V703 @ 2.27am</t>
  </si>
  <si>
    <t>V607 @ 3.55am</t>
  </si>
  <si>
    <t>V607 @ 4.34am</t>
  </si>
  <si>
    <t>V913 @ 5.49am</t>
  </si>
  <si>
    <t>V913 @ 6.20am</t>
  </si>
  <si>
    <t>V719 @ 6.55am</t>
  </si>
  <si>
    <t>V723 @ 7.55am</t>
  </si>
  <si>
    <t>V727 @ 8.55am</t>
  </si>
  <si>
    <t>V731 @ 9.55am</t>
  </si>
  <si>
    <t>V735 @ 10.55am</t>
  </si>
  <si>
    <t>V739 @ 11.46am</t>
  </si>
  <si>
    <t>V743 @ 12.54pm</t>
  </si>
  <si>
    <t>V945 @ 1.07pm</t>
  </si>
  <si>
    <t>V945 @ 1.42pm</t>
  </si>
  <si>
    <t>V747 @ 1.45pm</t>
  </si>
  <si>
    <t>V751 @ 2.56pm</t>
  </si>
  <si>
    <t xml:space="preserve">V755 @ 3.55pm </t>
  </si>
  <si>
    <t>V761 @ 4.36pm</t>
  </si>
  <si>
    <t>V965 @ 5.29pm</t>
  </si>
  <si>
    <t>V669 @ 5.49pm</t>
  </si>
  <si>
    <t>V669 @ 6.21pm</t>
  </si>
  <si>
    <t>V771 @ 5.59pm</t>
  </si>
  <si>
    <t>V775 @ 6.59pm</t>
  </si>
  <si>
    <t>V779 @ 7.59pm</t>
  </si>
  <si>
    <t>V783 @ 8.59pm</t>
  </si>
  <si>
    <t>V787 @ 9.59pm</t>
  </si>
  <si>
    <t>V793 @ 11.29pm</t>
  </si>
  <si>
    <t>V700 @ 2.31am</t>
  </si>
  <si>
    <t>V702 @ 3.31am</t>
  </si>
  <si>
    <t>V710 @ 6.01am</t>
  </si>
  <si>
    <t>V714 @ 6.59am</t>
  </si>
  <si>
    <t>V722 @ 8.01am</t>
  </si>
  <si>
    <t>V622 @ 6.38am</t>
  </si>
  <si>
    <t>V926 @ 7.49am</t>
  </si>
  <si>
    <t>V730 @ 9.01am</t>
  </si>
  <si>
    <t>V734 @ 10.01am</t>
  </si>
  <si>
    <t>V738 @ 11.01am</t>
  </si>
  <si>
    <t>V742 @ 12.01pm</t>
  </si>
  <si>
    <t>V744 @ 1.01pm</t>
  </si>
  <si>
    <t>V748 @ 2.04pm</t>
  </si>
  <si>
    <t>V754 @ 3.01pm</t>
  </si>
  <si>
    <t xml:space="preserve">* Express Coach to Central Connects 8.36am </t>
  </si>
  <si>
    <t>* Express Coach to Central Connects 9.13am</t>
  </si>
  <si>
    <t>V758 @ 3.55pm</t>
  </si>
  <si>
    <t>V958 @ 3.30pm</t>
  </si>
  <si>
    <t>V762 @ 5.01pm</t>
  </si>
  <si>
    <t>V766 @ 6.01pm</t>
  </si>
  <si>
    <t>V774 @ 8.01pm</t>
  </si>
  <si>
    <t>* Express Coach to Central Connects 4.49pm</t>
  </si>
  <si>
    <t>V682 @ 8.51pm</t>
  </si>
  <si>
    <t>V792 @ 1.37am</t>
  </si>
  <si>
    <t>V711 @ 4.59am</t>
  </si>
  <si>
    <t>V715 @ 5.59am</t>
  </si>
  <si>
    <t>V770 @ 7.01pm</t>
  </si>
  <si>
    <t>Sat / Sun / Mon</t>
  </si>
  <si>
    <t>*Coach to Dungog Connects2.06pm</t>
  </si>
  <si>
    <t>* Coach to Dungog Connects2.06pm</t>
  </si>
  <si>
    <t>Sun / Mon / Tues</t>
  </si>
  <si>
    <t>19HU</t>
  </si>
  <si>
    <t>16HU</t>
  </si>
  <si>
    <t>18HU</t>
  </si>
  <si>
    <t>20HU</t>
  </si>
  <si>
    <t>V659 @ 4.29pm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</si>
</sst>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7"/>
      <name val="Small Fonts"/>
      <family val="2"/>
    </font>
    <font>
      <sz val="7"/>
      <name val="Small Fonts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sz val="11"/>
      <name val="Small Fonts"/>
      <family val="2"/>
    </font>
    <font>
      <b/>
      <sz val="11"/>
      <name val="Small Fonts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1"/>
      <name val="Small Fonts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AFF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8" fontId="5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10" fillId="0" borderId="0" xfId="0" applyFont="1" applyAlignment="1"/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18" fontId="5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5" fillId="3" borderId="0" xfId="0" applyFont="1" applyFill="1" applyBorder="1"/>
    <xf numFmtId="2" fontId="4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Border="1"/>
    <xf numFmtId="2" fontId="4" fillId="3" borderId="0" xfId="0" applyNumberFormat="1" applyFont="1" applyFill="1" applyBorder="1" applyAlignment="1">
      <alignment horizontal="center" wrapText="1"/>
    </xf>
    <xf numFmtId="18" fontId="11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7" fillId="0" borderId="0" xfId="0" applyFont="1" applyFill="1" applyBorder="1"/>
    <xf numFmtId="0" fontId="7" fillId="3" borderId="0" xfId="0" applyFont="1" applyFill="1" applyBorder="1" applyAlignment="1">
      <alignment wrapText="1"/>
    </xf>
    <xf numFmtId="0" fontId="0" fillId="3" borderId="0" xfId="0" applyFill="1" applyBorder="1"/>
    <xf numFmtId="18" fontId="4" fillId="3" borderId="0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2" fontId="9" fillId="7" borderId="9" xfId="0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9" fillId="3" borderId="3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4" xfId="0" applyFont="1" applyBorder="1" applyAlignment="1"/>
    <xf numFmtId="0" fontId="9" fillId="3" borderId="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3" fillId="0" borderId="3" xfId="0" applyFont="1" applyBorder="1" applyAlignment="1"/>
    <xf numFmtId="18" fontId="9" fillId="7" borderId="2" xfId="0" applyNumberFormat="1" applyFont="1" applyFill="1" applyBorder="1" applyAlignment="1">
      <alignment horizontal="center" vertical="center"/>
    </xf>
    <xf numFmtId="18" fontId="9" fillId="0" borderId="2" xfId="0" applyNumberFormat="1" applyFont="1" applyFill="1" applyBorder="1" applyAlignment="1">
      <alignment horizontal="center"/>
    </xf>
    <xf numFmtId="18" fontId="9" fillId="3" borderId="3" xfId="0" applyNumberFormat="1" applyFont="1" applyFill="1" applyBorder="1" applyAlignment="1">
      <alignment horizontal="center"/>
    </xf>
    <xf numFmtId="18" fontId="9" fillId="0" borderId="2" xfId="0" applyNumberFormat="1" applyFont="1" applyFill="1" applyBorder="1" applyAlignment="1">
      <alignment horizontal="center" vertical="center"/>
    </xf>
    <xf numFmtId="18" fontId="9" fillId="3" borderId="20" xfId="0" applyNumberFormat="1" applyFont="1" applyFill="1" applyBorder="1" applyAlignment="1">
      <alignment horizontal="center" vertical="center"/>
    </xf>
    <xf numFmtId="18" fontId="9" fillId="3" borderId="0" xfId="0" applyNumberFormat="1" applyFont="1" applyFill="1" applyBorder="1" applyAlignment="1">
      <alignment horizontal="center"/>
    </xf>
    <xf numFmtId="0" fontId="9" fillId="0" borderId="3" xfId="0" applyFont="1" applyBorder="1" applyAlignment="1"/>
    <xf numFmtId="18" fontId="9" fillId="0" borderId="3" xfId="0" applyNumberFormat="1" applyFont="1" applyFill="1" applyBorder="1" applyAlignment="1">
      <alignment horizontal="center"/>
    </xf>
    <xf numFmtId="18" fontId="9" fillId="3" borderId="20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left" vertical="center"/>
    </xf>
    <xf numFmtId="18" fontId="9" fillId="6" borderId="3" xfId="0" applyNumberFormat="1" applyFont="1" applyFill="1" applyBorder="1" applyAlignment="1">
      <alignment horizontal="center"/>
    </xf>
    <xf numFmtId="18" fontId="9" fillId="7" borderId="3" xfId="0" applyNumberFormat="1" applyFont="1" applyFill="1" applyBorder="1" applyAlignment="1">
      <alignment horizontal="center" vertical="center"/>
    </xf>
    <xf numFmtId="0" fontId="13" fillId="0" borderId="5" xfId="0" applyFont="1" applyBorder="1" applyAlignment="1"/>
    <xf numFmtId="18" fontId="9" fillId="0" borderId="3" xfId="0" applyNumberFormat="1" applyFont="1" applyFill="1" applyBorder="1" applyAlignment="1">
      <alignment horizontal="center" vertical="center"/>
    </xf>
    <xf numFmtId="18" fontId="9" fillId="3" borderId="3" xfId="0" applyNumberFormat="1" applyFont="1" applyFill="1" applyBorder="1" applyAlignment="1">
      <alignment horizontal="center" vertical="center"/>
    </xf>
    <xf numFmtId="0" fontId="16" fillId="0" borderId="0" xfId="0" applyFont="1"/>
    <xf numFmtId="0" fontId="12" fillId="0" borderId="1" xfId="0" applyFont="1" applyBorder="1" applyAlignment="1"/>
    <xf numFmtId="0" fontId="9" fillId="3" borderId="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/>
    <xf numFmtId="0" fontId="9" fillId="0" borderId="0" xfId="0" applyFont="1" applyFill="1"/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vertical="center"/>
    </xf>
    <xf numFmtId="0" fontId="17" fillId="0" borderId="0" xfId="0" applyFont="1" applyFill="1"/>
    <xf numFmtId="0" fontId="16" fillId="0" borderId="0" xfId="0" applyFont="1" applyFill="1"/>
    <xf numFmtId="2" fontId="9" fillId="3" borderId="0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18" fontId="9" fillId="3" borderId="0" xfId="0" applyNumberFormat="1" applyFont="1" applyFill="1" applyBorder="1" applyAlignment="1">
      <alignment horizontal="center" vertical="center"/>
    </xf>
    <xf numFmtId="18" fontId="9" fillId="6" borderId="2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15" fillId="3" borderId="0" xfId="0" applyFont="1" applyFill="1" applyBorder="1"/>
    <xf numFmtId="0" fontId="9" fillId="3" borderId="19" xfId="0" applyFont="1" applyFill="1" applyBorder="1" applyAlignment="1">
      <alignment horizontal="center"/>
    </xf>
    <xf numFmtId="0" fontId="16" fillId="3" borderId="0" xfId="0" applyFont="1" applyFill="1" applyBorder="1"/>
    <xf numFmtId="0" fontId="9" fillId="3" borderId="0" xfId="0" applyFont="1" applyFill="1"/>
    <xf numFmtId="0" fontId="13" fillId="3" borderId="0" xfId="0" applyFont="1" applyFill="1" applyBorder="1" applyAlignment="1">
      <alignment horizontal="center" vertical="center"/>
    </xf>
    <xf numFmtId="2" fontId="9" fillId="7" borderId="9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vertical="center"/>
    </xf>
    <xf numFmtId="0" fontId="13" fillId="0" borderId="2" xfId="0" applyFont="1" applyBorder="1" applyAlignment="1"/>
    <xf numFmtId="0" fontId="9" fillId="0" borderId="2" xfId="0" applyFont="1" applyFill="1" applyBorder="1" applyAlignment="1">
      <alignment horizontal="center"/>
    </xf>
    <xf numFmtId="18" fontId="9" fillId="0" borderId="22" xfId="0" applyNumberFormat="1" applyFont="1" applyFill="1" applyBorder="1" applyAlignment="1">
      <alignment horizontal="center"/>
    </xf>
    <xf numFmtId="18" fontId="9" fillId="0" borderId="20" xfId="0" applyNumberFormat="1" applyFont="1" applyFill="1" applyBorder="1" applyAlignment="1">
      <alignment horizontal="center"/>
    </xf>
    <xf numFmtId="18" fontId="9" fillId="0" borderId="20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/>
    <xf numFmtId="18" fontId="9" fillId="3" borderId="2" xfId="0" applyNumberFormat="1" applyFont="1" applyFill="1" applyBorder="1" applyAlignment="1">
      <alignment horizontal="center"/>
    </xf>
    <xf numFmtId="0" fontId="9" fillId="0" borderId="0" xfId="0" applyFont="1" applyBorder="1"/>
    <xf numFmtId="0" fontId="13" fillId="0" borderId="0" xfId="0" applyFont="1"/>
    <xf numFmtId="20" fontId="9" fillId="0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13" fillId="0" borderId="0" xfId="0" applyFont="1" applyFill="1" applyAlignment="1"/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18" fontId="9" fillId="6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18" fontId="9" fillId="0" borderId="9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8" fillId="6" borderId="9" xfId="0" applyFont="1" applyFill="1" applyBorder="1" applyAlignment="1">
      <alignment wrapText="1"/>
    </xf>
    <xf numFmtId="18" fontId="18" fillId="6" borderId="14" xfId="0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9" fillId="0" borderId="0" xfId="0" applyFont="1" applyFill="1" applyBorder="1" applyAlignment="1">
      <alignment horizontal="center"/>
    </xf>
    <xf numFmtId="18" fontId="9" fillId="0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8" fillId="6" borderId="5" xfId="0" applyFont="1" applyFill="1" applyBorder="1" applyAlignment="1">
      <alignment wrapText="1"/>
    </xf>
    <xf numFmtId="18" fontId="18" fillId="6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5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" fontId="13" fillId="3" borderId="4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8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/>
    <xf numFmtId="18" fontId="9" fillId="0" borderId="15" xfId="0" applyNumberFormat="1" applyFont="1" applyBorder="1" applyAlignment="1">
      <alignment horizontal="center"/>
    </xf>
    <xf numFmtId="18" fontId="9" fillId="0" borderId="0" xfId="0" applyNumberFormat="1" applyFont="1"/>
    <xf numFmtId="0" fontId="9" fillId="0" borderId="5" xfId="0" applyFont="1" applyBorder="1" applyAlignment="1"/>
    <xf numFmtId="18" fontId="9" fillId="0" borderId="16" xfId="0" applyNumberFormat="1" applyFont="1" applyBorder="1" applyAlignment="1">
      <alignment horizontal="center"/>
    </xf>
    <xf numFmtId="0" fontId="9" fillId="0" borderId="13" xfId="0" applyFont="1" applyBorder="1" applyAlignment="1"/>
    <xf numFmtId="18" fontId="9" fillId="0" borderId="10" xfId="0" applyNumberFormat="1" applyFont="1" applyBorder="1" applyAlignment="1">
      <alignment horizontal="center"/>
    </xf>
    <xf numFmtId="18" fontId="13" fillId="3" borderId="20" xfId="0" applyNumberFormat="1" applyFont="1" applyFill="1" applyBorder="1" applyAlignment="1">
      <alignment horizontal="center"/>
    </xf>
    <xf numFmtId="18" fontId="13" fillId="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18" fontId="9" fillId="7" borderId="3" xfId="0" applyNumberFormat="1" applyFont="1" applyFill="1" applyBorder="1" applyAlignment="1">
      <alignment horizontal="center"/>
    </xf>
    <xf numFmtId="18" fontId="9" fillId="3" borderId="16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3" fillId="3" borderId="0" xfId="0" applyFont="1" applyFill="1" applyBorder="1"/>
    <xf numFmtId="18" fontId="14" fillId="3" borderId="3" xfId="0" applyNumberFormat="1" applyFont="1" applyFill="1" applyBorder="1" applyAlignment="1">
      <alignment horizontal="center"/>
    </xf>
    <xf numFmtId="0" fontId="9" fillId="0" borderId="9" xfId="0" applyFont="1" applyBorder="1" applyAlignment="1">
      <alignment vertical="center"/>
    </xf>
    <xf numFmtId="18" fontId="9" fillId="7" borderId="20" xfId="0" applyNumberFormat="1" applyFont="1" applyFill="1" applyBorder="1" applyAlignment="1">
      <alignment horizontal="center" vertical="center"/>
    </xf>
    <xf numFmtId="0" fontId="9" fillId="0" borderId="9" xfId="0" applyFont="1" applyBorder="1" applyAlignment="1"/>
    <xf numFmtId="0" fontId="9" fillId="3" borderId="9" xfId="0" applyFont="1" applyFill="1" applyBorder="1" applyAlignment="1">
      <alignment horizontal="center"/>
    </xf>
    <xf numFmtId="18" fontId="9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3" borderId="17" xfId="0" applyFont="1" applyFill="1" applyBorder="1" applyAlignment="1">
      <alignment horizontal="left" vertical="center"/>
    </xf>
    <xf numFmtId="0" fontId="2" fillId="3" borderId="0" xfId="0" applyFont="1" applyFill="1"/>
    <xf numFmtId="0" fontId="9" fillId="3" borderId="16" xfId="0" applyFont="1" applyFill="1" applyBorder="1" applyAlignment="1">
      <alignment horizontal="left" vertical="center"/>
    </xf>
    <xf numFmtId="0" fontId="0" fillId="3" borderId="0" xfId="0" applyFill="1"/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3" borderId="0" xfId="0" applyFont="1" applyFill="1" applyBorder="1"/>
    <xf numFmtId="0" fontId="19" fillId="0" borderId="2" xfId="0" applyFont="1" applyBorder="1" applyAlignment="1"/>
    <xf numFmtId="0" fontId="19" fillId="0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0" borderId="4" xfId="0" applyFont="1" applyBorder="1" applyAlignment="1"/>
    <xf numFmtId="0" fontId="19" fillId="0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vertical="center"/>
    </xf>
    <xf numFmtId="18" fontId="19" fillId="3" borderId="2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 wrapText="1"/>
    </xf>
    <xf numFmtId="18" fontId="19" fillId="6" borderId="2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18" fontId="19" fillId="0" borderId="2" xfId="0" applyNumberFormat="1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vertical="center" wrapText="1"/>
    </xf>
    <xf numFmtId="18" fontId="19" fillId="0" borderId="9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18" fontId="21" fillId="3" borderId="0" xfId="0" applyNumberFormat="1" applyFont="1" applyFill="1" applyBorder="1" applyAlignment="1">
      <alignment horizontal="center" wrapText="1"/>
    </xf>
    <xf numFmtId="0" fontId="19" fillId="0" borderId="0" xfId="0" applyFont="1" applyAlignment="1"/>
    <xf numFmtId="0" fontId="19" fillId="3" borderId="1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wrapText="1"/>
    </xf>
    <xf numFmtId="18" fontId="20" fillId="6" borderId="14" xfId="0" applyNumberFormat="1" applyFont="1" applyFill="1" applyBorder="1" applyAlignment="1">
      <alignment horizontal="center" wrapText="1"/>
    </xf>
    <xf numFmtId="18" fontId="19" fillId="5" borderId="2" xfId="0" applyNumberFormat="1" applyFont="1" applyFill="1" applyBorder="1" applyAlignment="1">
      <alignment horizontal="center" vertical="center"/>
    </xf>
    <xf numFmtId="18" fontId="20" fillId="5" borderId="14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" fontId="14" fillId="0" borderId="3" xfId="0" applyNumberFormat="1" applyFont="1" applyFill="1" applyBorder="1" applyAlignment="1">
      <alignment horizontal="center"/>
    </xf>
    <xf numFmtId="18" fontId="9" fillId="8" borderId="3" xfId="0" applyNumberFormat="1" applyFont="1" applyFill="1" applyBorder="1" applyAlignment="1">
      <alignment horizontal="center"/>
    </xf>
    <xf numFmtId="18" fontId="9" fillId="5" borderId="20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9" fillId="0" borderId="3" xfId="0" applyFont="1" applyBorder="1"/>
    <xf numFmtId="0" fontId="15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3" fillId="5" borderId="9" xfId="0" applyFont="1" applyFill="1" applyBorder="1" applyAlignment="1">
      <alignment wrapText="1"/>
    </xf>
    <xf numFmtId="0" fontId="16" fillId="0" borderId="0" xfId="0" applyFont="1" applyBorder="1"/>
    <xf numFmtId="18" fontId="9" fillId="5" borderId="3" xfId="0" applyNumberFormat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Fill="1" applyBorder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9" fillId="5" borderId="3" xfId="0" applyFont="1" applyFill="1" applyBorder="1" applyAlignment="1">
      <alignment horizontal="center"/>
    </xf>
    <xf numFmtId="2" fontId="9" fillId="5" borderId="9" xfId="0" applyNumberFormat="1" applyFont="1" applyFill="1" applyBorder="1" applyAlignment="1">
      <alignment horizontal="center" vertical="center" wrapText="1"/>
    </xf>
    <xf numFmtId="18" fontId="9" fillId="5" borderId="3" xfId="0" applyNumberFormat="1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0"/>
  <sheetViews>
    <sheetView showGridLines="0" tabSelected="1" view="pageBreakPreview" zoomScaleNormal="100" zoomScaleSheetLayoutView="100" workbookViewId="0">
      <selection activeCell="K34" sqref="K34"/>
    </sheetView>
  </sheetViews>
  <sheetFormatPr defaultRowHeight="12.75" x14ac:dyDescent="0.2"/>
  <cols>
    <col min="1" max="1" width="40.7109375" style="15" customWidth="1"/>
    <col min="2" max="24" width="14.7109375" customWidth="1"/>
    <col min="25" max="26" width="8.7109375" customWidth="1"/>
  </cols>
  <sheetData>
    <row r="1" spans="1:52" ht="45.75" customHeight="1" x14ac:dyDescent="0.2">
      <c r="A1" s="215" t="s">
        <v>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</row>
    <row r="2" spans="1:52" ht="36" customHeight="1" x14ac:dyDescent="0.2">
      <c r="A2" s="219" t="s">
        <v>52</v>
      </c>
      <c r="B2" s="220"/>
      <c r="C2" s="220"/>
      <c r="D2" s="220"/>
      <c r="E2" s="220"/>
      <c r="F2" s="220"/>
      <c r="G2" s="220"/>
      <c r="H2" s="220"/>
      <c r="I2" s="221"/>
      <c r="J2" s="1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7"/>
    </row>
    <row r="3" spans="1:52" ht="24.95" customHeight="1" x14ac:dyDescent="0.2">
      <c r="A3" s="14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/>
    </row>
    <row r="4" spans="1:52" s="1" customFormat="1" ht="15" x14ac:dyDescent="0.2">
      <c r="A4" s="70"/>
      <c r="B4" s="71"/>
      <c r="C4" s="71"/>
      <c r="D4" s="71"/>
      <c r="E4" s="71"/>
      <c r="F4" s="71"/>
      <c r="G4" s="71"/>
      <c r="H4" s="71"/>
      <c r="I4" s="72"/>
      <c r="J4" s="72"/>
      <c r="K4" s="72"/>
      <c r="L4" s="72"/>
      <c r="M4" s="62"/>
      <c r="N4" s="62"/>
      <c r="O4" s="62"/>
      <c r="P4" s="62"/>
      <c r="Q4" s="81"/>
      <c r="R4" s="81"/>
      <c r="S4" s="81"/>
      <c r="T4" s="81"/>
      <c r="U4" s="81"/>
      <c r="V4" s="81"/>
      <c r="W4" s="81"/>
      <c r="X4" s="144"/>
      <c r="Y4" s="5"/>
      <c r="Z4"/>
      <c r="AA4"/>
      <c r="AB4"/>
      <c r="AC4"/>
      <c r="AD4"/>
      <c r="AE4"/>
      <c r="AF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9"/>
      <c r="AV4" s="29"/>
      <c r="AW4" s="25"/>
      <c r="AX4" s="2"/>
    </row>
    <row r="5" spans="1:52" s="1" customFormat="1" ht="38.25" customHeight="1" x14ac:dyDescent="0.2">
      <c r="A5" s="33" t="s">
        <v>54</v>
      </c>
      <c r="B5" s="210" t="s">
        <v>163</v>
      </c>
      <c r="C5" s="34" t="s">
        <v>74</v>
      </c>
      <c r="D5" s="34" t="s">
        <v>74</v>
      </c>
      <c r="E5" s="34" t="s">
        <v>75</v>
      </c>
      <c r="F5" s="34" t="s">
        <v>76</v>
      </c>
      <c r="G5" s="34" t="s">
        <v>77</v>
      </c>
      <c r="H5" s="34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4" t="s">
        <v>83</v>
      </c>
      <c r="N5" s="34" t="s">
        <v>84</v>
      </c>
      <c r="O5" s="34"/>
      <c r="P5" s="34" t="s">
        <v>85</v>
      </c>
      <c r="Q5" s="34"/>
      <c r="R5" s="34" t="s">
        <v>86</v>
      </c>
      <c r="S5" s="34"/>
      <c r="T5" s="34" t="s">
        <v>73</v>
      </c>
      <c r="U5" s="34"/>
      <c r="W5" s="13"/>
      <c r="X5" s="36"/>
      <c r="Y5" s="73"/>
      <c r="Z5" s="36"/>
      <c r="AA5" s="73"/>
      <c r="AB5" s="23"/>
      <c r="AC5" s="26"/>
      <c r="AD5" s="23"/>
      <c r="AE5" s="23"/>
      <c r="AF5" s="23"/>
      <c r="AG5" s="23"/>
      <c r="AH5" s="26"/>
      <c r="AI5" s="23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1" customFormat="1" ht="20.25" customHeight="1" x14ac:dyDescent="0.2">
      <c r="A6" s="147" t="s">
        <v>35</v>
      </c>
      <c r="B6" s="119" t="s">
        <v>71</v>
      </c>
      <c r="C6" s="37" t="s">
        <v>71</v>
      </c>
      <c r="D6" s="37" t="s">
        <v>71</v>
      </c>
      <c r="E6" s="37" t="s">
        <v>71</v>
      </c>
      <c r="F6" s="37" t="s">
        <v>0</v>
      </c>
      <c r="G6" s="37" t="s">
        <v>71</v>
      </c>
      <c r="H6" s="37" t="s">
        <v>71</v>
      </c>
      <c r="I6" s="37" t="s">
        <v>71</v>
      </c>
      <c r="J6" s="37" t="s">
        <v>71</v>
      </c>
      <c r="K6" s="37" t="s">
        <v>71</v>
      </c>
      <c r="L6" s="37" t="s">
        <v>71</v>
      </c>
      <c r="M6" s="37" t="s">
        <v>71</v>
      </c>
      <c r="N6" s="37" t="s">
        <v>71</v>
      </c>
      <c r="O6" s="37" t="s">
        <v>71</v>
      </c>
      <c r="P6" s="37" t="s">
        <v>71</v>
      </c>
      <c r="Q6" s="37" t="s">
        <v>71</v>
      </c>
      <c r="R6" s="37" t="s">
        <v>71</v>
      </c>
      <c r="S6" s="37" t="s">
        <v>71</v>
      </c>
      <c r="T6" s="37" t="s">
        <v>72</v>
      </c>
      <c r="U6" s="37" t="s">
        <v>72</v>
      </c>
      <c r="W6" s="13"/>
      <c r="X6" s="38"/>
      <c r="Y6" s="38"/>
      <c r="Z6" s="38"/>
      <c r="AA6" s="38"/>
      <c r="AB6" s="17"/>
      <c r="AC6" s="17"/>
      <c r="AD6" s="17"/>
      <c r="AE6" s="17"/>
      <c r="AF6" s="17"/>
      <c r="AG6" s="17"/>
      <c r="AH6" s="17"/>
      <c r="AI6" s="17"/>
      <c r="AJ6" s="26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2" s="1" customFormat="1" ht="15.75" customHeight="1" x14ac:dyDescent="0.2">
      <c r="A7" s="149" t="s">
        <v>36</v>
      </c>
      <c r="B7" s="150" t="s">
        <v>27</v>
      </c>
      <c r="C7" s="150" t="s">
        <v>27</v>
      </c>
      <c r="D7" s="150" t="s">
        <v>27</v>
      </c>
      <c r="E7" s="150" t="s">
        <v>27</v>
      </c>
      <c r="F7" s="150" t="s">
        <v>27</v>
      </c>
      <c r="G7" s="150" t="s">
        <v>27</v>
      </c>
      <c r="H7" s="150" t="s">
        <v>27</v>
      </c>
      <c r="I7" s="150" t="s">
        <v>27</v>
      </c>
      <c r="J7" s="150" t="s">
        <v>27</v>
      </c>
      <c r="K7" s="150" t="s">
        <v>27</v>
      </c>
      <c r="L7" s="150" t="s">
        <v>27</v>
      </c>
      <c r="M7" s="150" t="s">
        <v>27</v>
      </c>
      <c r="N7" s="150" t="s">
        <v>27</v>
      </c>
      <c r="O7" s="150" t="s">
        <v>27</v>
      </c>
      <c r="P7" s="150" t="s">
        <v>27</v>
      </c>
      <c r="Q7" s="150" t="s">
        <v>27</v>
      </c>
      <c r="R7" s="150" t="s">
        <v>27</v>
      </c>
      <c r="S7" s="150" t="s">
        <v>27</v>
      </c>
      <c r="T7" s="150" t="s">
        <v>27</v>
      </c>
      <c r="U7" s="150" t="s">
        <v>27</v>
      </c>
      <c r="W7" s="13"/>
      <c r="X7" s="42"/>
      <c r="Y7" s="42"/>
      <c r="Z7" s="42"/>
      <c r="AA7" s="42"/>
      <c r="AB7" s="18"/>
      <c r="AC7" s="18"/>
      <c r="AD7" s="18"/>
      <c r="AE7" s="18"/>
      <c r="AF7" s="18"/>
      <c r="AG7" s="18"/>
      <c r="AH7" s="18"/>
      <c r="AI7" s="18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2" s="1" customFormat="1" ht="19.5" customHeight="1" x14ac:dyDescent="0.2">
      <c r="A8" s="149" t="s">
        <v>37</v>
      </c>
      <c r="B8" s="150">
        <v>1</v>
      </c>
      <c r="C8" s="150">
        <v>1</v>
      </c>
      <c r="D8" s="150">
        <v>1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150">
        <v>1</v>
      </c>
      <c r="L8" s="150">
        <v>1</v>
      </c>
      <c r="M8" s="150">
        <v>1</v>
      </c>
      <c r="N8" s="150">
        <v>1</v>
      </c>
      <c r="O8" s="150">
        <v>1</v>
      </c>
      <c r="P8" s="150">
        <v>1</v>
      </c>
      <c r="Q8" s="150">
        <v>1</v>
      </c>
      <c r="R8" s="150">
        <v>1</v>
      </c>
      <c r="S8" s="150">
        <v>1</v>
      </c>
      <c r="T8" s="150">
        <v>1</v>
      </c>
      <c r="U8" s="150">
        <v>1</v>
      </c>
      <c r="W8" s="13"/>
      <c r="X8" s="42"/>
      <c r="Y8" s="42"/>
      <c r="Z8" s="42"/>
      <c r="AA8" s="42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2" s="1" customFormat="1" ht="12.75" customHeight="1" x14ac:dyDescent="0.25">
      <c r="A9" s="46" t="s">
        <v>51</v>
      </c>
      <c r="B9" s="58">
        <v>0.69027777777777777</v>
      </c>
      <c r="C9" s="58">
        <v>0.7319444444444444</v>
      </c>
      <c r="D9" s="61"/>
      <c r="E9" s="58">
        <v>0.74583333333333324</v>
      </c>
      <c r="F9" s="58">
        <v>0.75277777777777777</v>
      </c>
      <c r="G9" s="61"/>
      <c r="H9" s="58">
        <v>0.76666666666666661</v>
      </c>
      <c r="I9" s="58">
        <v>0.78680555555555554</v>
      </c>
      <c r="J9" s="58">
        <v>0.81527777777777777</v>
      </c>
      <c r="K9" s="58">
        <v>0.82847222222222217</v>
      </c>
      <c r="L9" s="58">
        <v>0.8569444444444444</v>
      </c>
      <c r="M9" s="58">
        <v>0.87013888888888891</v>
      </c>
      <c r="N9" s="58">
        <v>0.89097222222222217</v>
      </c>
      <c r="O9" s="58">
        <v>0.91527777777777775</v>
      </c>
      <c r="P9" s="58">
        <v>0.93263888888888902</v>
      </c>
      <c r="Q9" s="58">
        <v>0.95694444444444438</v>
      </c>
      <c r="R9" s="58">
        <v>0.97430555555555598</v>
      </c>
      <c r="S9" s="58">
        <v>1.9986111111111109</v>
      </c>
      <c r="T9" s="148">
        <v>1.0159722222222201</v>
      </c>
      <c r="U9" s="148">
        <v>1.0402777777777779</v>
      </c>
      <c r="W9" s="13"/>
      <c r="X9" s="76"/>
      <c r="Y9" s="52"/>
      <c r="Z9" s="76"/>
      <c r="AA9" s="52"/>
      <c r="AB9" s="19"/>
      <c r="AC9" s="12"/>
      <c r="AD9" s="19"/>
      <c r="AE9" s="19"/>
      <c r="AF9" s="19"/>
      <c r="AG9" s="19"/>
      <c r="AH9" s="12"/>
      <c r="AI9" s="19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2" s="1" customFormat="1" ht="12.75" customHeight="1" x14ac:dyDescent="0.2">
      <c r="A10" s="53" t="s">
        <v>23</v>
      </c>
      <c r="B10" s="211">
        <f>B9+"0:06"</f>
        <v>0.69444444444444442</v>
      </c>
      <c r="C10" s="49">
        <f>C9+"0:06"</f>
        <v>0.73611111111111105</v>
      </c>
      <c r="D10" s="49"/>
      <c r="E10" s="49">
        <f>E9+"0:06"</f>
        <v>0.74999999999999989</v>
      </c>
      <c r="F10" s="49">
        <f>F9+"0:06"</f>
        <v>0.75694444444444442</v>
      </c>
      <c r="G10" s="49"/>
      <c r="H10" s="49">
        <f t="shared" ref="H10:U11" si="0">H9+"0:06"</f>
        <v>0.77083333333333326</v>
      </c>
      <c r="I10" s="49">
        <f t="shared" si="0"/>
        <v>0.79097222222222219</v>
      </c>
      <c r="J10" s="49">
        <f t="shared" si="0"/>
        <v>0.81944444444444442</v>
      </c>
      <c r="K10" s="49">
        <f t="shared" si="0"/>
        <v>0.83263888888888882</v>
      </c>
      <c r="L10" s="49">
        <f t="shared" si="0"/>
        <v>0.86111111111111105</v>
      </c>
      <c r="M10" s="49">
        <f t="shared" si="0"/>
        <v>0.87430555555555556</v>
      </c>
      <c r="N10" s="49">
        <f t="shared" si="0"/>
        <v>0.89513888888888882</v>
      </c>
      <c r="O10" s="49">
        <f t="shared" si="0"/>
        <v>0.9194444444444444</v>
      </c>
      <c r="P10" s="49">
        <f t="shared" si="0"/>
        <v>0.93680555555555567</v>
      </c>
      <c r="Q10" s="49">
        <f t="shared" si="0"/>
        <v>0.96111111111111103</v>
      </c>
      <c r="R10" s="49">
        <f t="shared" si="0"/>
        <v>0.97847222222222263</v>
      </c>
      <c r="S10" s="49">
        <f t="shared" si="0"/>
        <v>2.0027777777777778</v>
      </c>
      <c r="T10" s="49">
        <f t="shared" si="0"/>
        <v>1.0201388888888867</v>
      </c>
      <c r="U10" s="49">
        <f t="shared" si="0"/>
        <v>1.0444444444444445</v>
      </c>
      <c r="W10" s="13"/>
      <c r="X10" s="52"/>
      <c r="Y10" s="52"/>
      <c r="Z10" s="52"/>
      <c r="AA10" s="52"/>
      <c r="AB10" s="12"/>
      <c r="AC10" s="12"/>
      <c r="AD10" s="12"/>
      <c r="AE10" s="12"/>
      <c r="AF10" s="12"/>
      <c r="AG10" s="12"/>
      <c r="AH10" s="12"/>
      <c r="AI10" s="12"/>
      <c r="AJ10" s="12"/>
      <c r="AK10" s="19"/>
      <c r="AL10" s="12"/>
      <c r="AM10" s="19"/>
      <c r="AN10" s="12"/>
      <c r="AO10" s="19"/>
      <c r="AP10" s="12"/>
      <c r="AQ10" s="19"/>
      <c r="AR10" s="12"/>
      <c r="AS10" s="19"/>
      <c r="AT10" s="12"/>
      <c r="AU10" s="19"/>
      <c r="AV10" s="19"/>
      <c r="AW10" s="19"/>
      <c r="AX10" s="12"/>
    </row>
    <row r="11" spans="1:52" s="1" customFormat="1" ht="12.75" customHeight="1" x14ac:dyDescent="0.2">
      <c r="A11" s="53" t="s">
        <v>1</v>
      </c>
      <c r="B11" s="211">
        <f>B10+"0:06"</f>
        <v>0.69861111111111107</v>
      </c>
      <c r="C11" s="49">
        <f>C10+"0:06"</f>
        <v>0.7402777777777777</v>
      </c>
      <c r="D11" s="49"/>
      <c r="E11" s="49">
        <f>E10+"0:06"</f>
        <v>0.75416666666666654</v>
      </c>
      <c r="F11" s="49">
        <f>F10+"0:06"</f>
        <v>0.76111111111111107</v>
      </c>
      <c r="G11" s="49"/>
      <c r="H11" s="49">
        <f t="shared" si="0"/>
        <v>0.77499999999999991</v>
      </c>
      <c r="I11" s="49">
        <f t="shared" si="0"/>
        <v>0.79513888888888884</v>
      </c>
      <c r="J11" s="49">
        <f t="shared" si="0"/>
        <v>0.82361111111111107</v>
      </c>
      <c r="K11" s="49">
        <f t="shared" si="0"/>
        <v>0.83680555555555547</v>
      </c>
      <c r="L11" s="49">
        <f t="shared" si="0"/>
        <v>0.8652777777777777</v>
      </c>
      <c r="M11" s="49">
        <f t="shared" si="0"/>
        <v>0.87847222222222221</v>
      </c>
      <c r="N11" s="49">
        <f t="shared" si="0"/>
        <v>0.89930555555555547</v>
      </c>
      <c r="O11" s="49">
        <f t="shared" si="0"/>
        <v>0.92361111111111105</v>
      </c>
      <c r="P11" s="49">
        <f t="shared" si="0"/>
        <v>0.94097222222222232</v>
      </c>
      <c r="Q11" s="49">
        <f t="shared" si="0"/>
        <v>0.96527777777777768</v>
      </c>
      <c r="R11" s="49">
        <f t="shared" si="0"/>
        <v>0.98263888888888928</v>
      </c>
      <c r="S11" s="49">
        <f t="shared" si="0"/>
        <v>2.0069444444444446</v>
      </c>
      <c r="T11" s="55">
        <f t="shared" si="0"/>
        <v>1.0243055555555534</v>
      </c>
      <c r="U11" s="55">
        <f t="shared" si="0"/>
        <v>1.0486111111111112</v>
      </c>
      <c r="W11" s="13"/>
      <c r="X11" s="52"/>
      <c r="Y11" s="52"/>
      <c r="Z11" s="52"/>
      <c r="AA11" s="5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2" s="1" customFormat="1" ht="12.75" customHeight="1" x14ac:dyDescent="0.2">
      <c r="A12" s="56" t="s">
        <v>56</v>
      </c>
      <c r="B12" s="211">
        <f>B11+"0:03"</f>
        <v>0.7006944444444444</v>
      </c>
      <c r="C12" s="57">
        <f>C11+"0:03"</f>
        <v>0.74236111111111103</v>
      </c>
      <c r="D12" s="49"/>
      <c r="E12" s="57">
        <f>E11+"0:05"</f>
        <v>0.75763888888888875</v>
      </c>
      <c r="F12" s="57">
        <f>F11+"0:05"</f>
        <v>0.76458333333333328</v>
      </c>
      <c r="G12" s="146"/>
      <c r="H12" s="57">
        <f t="shared" ref="H12:U12" si="1">H11+"0:05"</f>
        <v>0.77847222222222212</v>
      </c>
      <c r="I12" s="57">
        <f t="shared" si="1"/>
        <v>0.79861111111111105</v>
      </c>
      <c r="J12" s="57">
        <f t="shared" si="1"/>
        <v>0.82708333333333328</v>
      </c>
      <c r="K12" s="57">
        <f t="shared" si="1"/>
        <v>0.84027777777777768</v>
      </c>
      <c r="L12" s="57">
        <f t="shared" si="1"/>
        <v>0.86874999999999991</v>
      </c>
      <c r="M12" s="57">
        <f t="shared" si="1"/>
        <v>0.88194444444444442</v>
      </c>
      <c r="N12" s="57">
        <f t="shared" si="1"/>
        <v>0.90277777777777768</v>
      </c>
      <c r="O12" s="57">
        <f t="shared" si="1"/>
        <v>0.92708333333333326</v>
      </c>
      <c r="P12" s="57">
        <f t="shared" si="1"/>
        <v>0.94444444444444453</v>
      </c>
      <c r="Q12" s="57">
        <f t="shared" si="1"/>
        <v>0.96874999999999989</v>
      </c>
      <c r="R12" s="57">
        <f t="shared" si="1"/>
        <v>0.98611111111111149</v>
      </c>
      <c r="S12" s="57">
        <f t="shared" si="1"/>
        <v>2.010416666666667</v>
      </c>
      <c r="T12" s="77">
        <f t="shared" si="1"/>
        <v>1.0277777777777757</v>
      </c>
      <c r="U12" s="77">
        <f t="shared" si="1"/>
        <v>1.0520833333333335</v>
      </c>
      <c r="W12" s="13"/>
      <c r="X12" s="52"/>
      <c r="Y12" s="52"/>
      <c r="Z12" s="52"/>
      <c r="AA12" s="52"/>
      <c r="AB12" s="12"/>
      <c r="AC12" s="12"/>
      <c r="AD12" s="27"/>
      <c r="AE12" s="12"/>
      <c r="AF12" s="2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2" s="156" customFormat="1" ht="12.75" customHeight="1" x14ac:dyDescent="0.2">
      <c r="A13" s="155" t="s">
        <v>57</v>
      </c>
      <c r="B13" s="211">
        <f>B12+"0:01"</f>
        <v>0.70138888888888884</v>
      </c>
      <c r="C13" s="49">
        <f>C12+"0:01"</f>
        <v>0.74305555555555547</v>
      </c>
      <c r="D13" s="49"/>
      <c r="E13" s="49">
        <f>E12+"0:01"</f>
        <v>0.75833333333333319</v>
      </c>
      <c r="F13" s="49">
        <f>F12+"0:01"</f>
        <v>0.76527777777777772</v>
      </c>
      <c r="G13" s="146"/>
      <c r="H13" s="49">
        <f t="shared" ref="H13:U13" si="2">H12+"0:01"</f>
        <v>0.77916666666666656</v>
      </c>
      <c r="I13" s="49">
        <f t="shared" si="2"/>
        <v>0.79930555555555549</v>
      </c>
      <c r="J13" s="49">
        <f t="shared" si="2"/>
        <v>0.82777777777777772</v>
      </c>
      <c r="K13" s="49">
        <f t="shared" si="2"/>
        <v>0.84097222222222212</v>
      </c>
      <c r="L13" s="49">
        <f t="shared" si="2"/>
        <v>0.86944444444444435</v>
      </c>
      <c r="M13" s="49">
        <f t="shared" si="2"/>
        <v>0.88263888888888886</v>
      </c>
      <c r="N13" s="49">
        <f t="shared" si="2"/>
        <v>0.90347222222222212</v>
      </c>
      <c r="O13" s="49">
        <f t="shared" si="2"/>
        <v>0.9277777777777777</v>
      </c>
      <c r="P13" s="49">
        <f t="shared" si="2"/>
        <v>0.94513888888888897</v>
      </c>
      <c r="Q13" s="49">
        <f t="shared" si="2"/>
        <v>0.96944444444444433</v>
      </c>
      <c r="R13" s="49">
        <f t="shared" si="2"/>
        <v>0.98680555555555594</v>
      </c>
      <c r="S13" s="49">
        <f t="shared" si="2"/>
        <v>2.0111111111111115</v>
      </c>
      <c r="T13" s="55">
        <f t="shared" si="2"/>
        <v>1.0284722222222202</v>
      </c>
      <c r="U13" s="55">
        <f t="shared" si="2"/>
        <v>1.052777777777778</v>
      </c>
      <c r="W13" s="13"/>
      <c r="X13" s="52"/>
      <c r="Y13" s="52"/>
      <c r="Z13" s="52"/>
      <c r="AA13" s="52"/>
      <c r="AB13" s="12"/>
      <c r="AC13" s="12"/>
      <c r="AD13" s="27"/>
      <c r="AE13" s="12"/>
      <c r="AF13" s="27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2" s="1" customFormat="1" ht="12.75" customHeight="1" x14ac:dyDescent="0.2">
      <c r="A14" s="53" t="s">
        <v>2</v>
      </c>
      <c r="B14" s="211"/>
      <c r="C14" s="49"/>
      <c r="D14" s="49"/>
      <c r="E14" s="49">
        <f>E12+"0:05"</f>
        <v>0.76111111111111096</v>
      </c>
      <c r="F14" s="49">
        <f>F12+"0:05"</f>
        <v>0.76805555555555549</v>
      </c>
      <c r="G14" s="49"/>
      <c r="H14" s="49">
        <f t="shared" ref="H14:U14" si="3">H12+"0:05"</f>
        <v>0.78194444444444433</v>
      </c>
      <c r="I14" s="49">
        <f t="shared" si="3"/>
        <v>0.80208333333333326</v>
      </c>
      <c r="J14" s="49">
        <f t="shared" si="3"/>
        <v>0.83055555555555549</v>
      </c>
      <c r="K14" s="49">
        <f t="shared" si="3"/>
        <v>0.84374999999999989</v>
      </c>
      <c r="L14" s="49">
        <f t="shared" si="3"/>
        <v>0.87222222222222212</v>
      </c>
      <c r="M14" s="49">
        <f t="shared" si="3"/>
        <v>0.88541666666666663</v>
      </c>
      <c r="N14" s="49">
        <f t="shared" si="3"/>
        <v>0.90624999999999989</v>
      </c>
      <c r="O14" s="49">
        <f t="shared" si="3"/>
        <v>0.93055555555555547</v>
      </c>
      <c r="P14" s="49">
        <f t="shared" si="3"/>
        <v>0.94791666666666674</v>
      </c>
      <c r="Q14" s="49">
        <f t="shared" si="3"/>
        <v>0.9722222222222221</v>
      </c>
      <c r="R14" s="49">
        <f t="shared" si="3"/>
        <v>0.9895833333333337</v>
      </c>
      <c r="S14" s="49">
        <f t="shared" si="3"/>
        <v>2.0138888888888893</v>
      </c>
      <c r="T14" s="55">
        <f t="shared" si="3"/>
        <v>1.031249999999998</v>
      </c>
      <c r="U14" s="55">
        <f t="shared" si="3"/>
        <v>1.0555555555555558</v>
      </c>
      <c r="W14" s="13"/>
      <c r="X14" s="52"/>
      <c r="Y14" s="52"/>
      <c r="Z14" s="52"/>
      <c r="AA14" s="5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2" s="1" customFormat="1" ht="12.75" customHeight="1" x14ac:dyDescent="0.2">
      <c r="A15" s="53" t="s">
        <v>3</v>
      </c>
      <c r="B15" s="211"/>
      <c r="C15" s="49"/>
      <c r="D15" s="49"/>
      <c r="E15" s="49">
        <f>E14+"0:05"</f>
        <v>0.76458333333333317</v>
      </c>
      <c r="F15" s="49">
        <f>F14+"0:05"</f>
        <v>0.7715277777777777</v>
      </c>
      <c r="G15" s="49"/>
      <c r="H15" s="49">
        <f t="shared" ref="H15:U16" si="4">H14+"0:05"</f>
        <v>0.78541666666666654</v>
      </c>
      <c r="I15" s="49">
        <f t="shared" si="4"/>
        <v>0.80555555555555547</v>
      </c>
      <c r="J15" s="49">
        <f t="shared" si="4"/>
        <v>0.8340277777777777</v>
      </c>
      <c r="K15" s="49">
        <f t="shared" si="4"/>
        <v>0.8472222222222221</v>
      </c>
      <c r="L15" s="49">
        <f t="shared" si="4"/>
        <v>0.87569444444444433</v>
      </c>
      <c r="M15" s="49">
        <f t="shared" si="4"/>
        <v>0.88888888888888884</v>
      </c>
      <c r="N15" s="49">
        <f t="shared" si="4"/>
        <v>0.9097222222222221</v>
      </c>
      <c r="O15" s="49">
        <f t="shared" si="4"/>
        <v>0.93402777777777768</v>
      </c>
      <c r="P15" s="49">
        <f t="shared" si="4"/>
        <v>0.95138888888888895</v>
      </c>
      <c r="Q15" s="49">
        <f t="shared" si="4"/>
        <v>0.97569444444444431</v>
      </c>
      <c r="R15" s="49">
        <f t="shared" si="4"/>
        <v>0.99305555555555591</v>
      </c>
      <c r="S15" s="49">
        <f t="shared" si="4"/>
        <v>2.0173611111111116</v>
      </c>
      <c r="T15" s="55">
        <f t="shared" si="4"/>
        <v>1.0347222222222203</v>
      </c>
      <c r="U15" s="55">
        <f t="shared" si="4"/>
        <v>1.0590277777777781</v>
      </c>
      <c r="W15" s="13"/>
      <c r="X15" s="52"/>
      <c r="Y15" s="52"/>
      <c r="Z15" s="52"/>
      <c r="AA15" s="5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2" s="1" customFormat="1" ht="12.75" customHeight="1" x14ac:dyDescent="0.2">
      <c r="A16" s="53" t="s">
        <v>4</v>
      </c>
      <c r="B16" s="211"/>
      <c r="C16" s="49"/>
      <c r="D16" s="49"/>
      <c r="E16" s="49">
        <f>E15+"0:05"</f>
        <v>0.76805555555555538</v>
      </c>
      <c r="F16" s="49">
        <f>F15+"0:05"</f>
        <v>0.77499999999999991</v>
      </c>
      <c r="G16" s="49"/>
      <c r="H16" s="49">
        <f t="shared" si="4"/>
        <v>0.78888888888888875</v>
      </c>
      <c r="I16" s="49">
        <f t="shared" si="4"/>
        <v>0.80902777777777768</v>
      </c>
      <c r="J16" s="49">
        <f t="shared" si="4"/>
        <v>0.83749999999999991</v>
      </c>
      <c r="K16" s="49">
        <f t="shared" si="4"/>
        <v>0.85069444444444431</v>
      </c>
      <c r="L16" s="49">
        <f t="shared" si="4"/>
        <v>0.87916666666666654</v>
      </c>
      <c r="M16" s="49">
        <f t="shared" si="4"/>
        <v>0.89236111111111105</v>
      </c>
      <c r="N16" s="49">
        <f t="shared" si="4"/>
        <v>0.91319444444444431</v>
      </c>
      <c r="O16" s="49">
        <f t="shared" si="4"/>
        <v>0.93749999999999989</v>
      </c>
      <c r="P16" s="49">
        <f t="shared" si="4"/>
        <v>0.95486111111111116</v>
      </c>
      <c r="Q16" s="49">
        <f t="shared" si="4"/>
        <v>0.97916666666666652</v>
      </c>
      <c r="R16" s="49">
        <f t="shared" si="4"/>
        <v>0.99652777777777812</v>
      </c>
      <c r="S16" s="49">
        <f t="shared" si="4"/>
        <v>2.0208333333333339</v>
      </c>
      <c r="T16" s="55">
        <f t="shared" si="4"/>
        <v>1.0381944444444426</v>
      </c>
      <c r="U16" s="55">
        <f t="shared" si="4"/>
        <v>1.0625000000000004</v>
      </c>
      <c r="W16" s="13"/>
      <c r="X16" s="52"/>
      <c r="Y16" s="52"/>
      <c r="Z16" s="52"/>
      <c r="AA16" s="5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1" s="1" customFormat="1" ht="12.75" customHeight="1" x14ac:dyDescent="0.2">
      <c r="A17" s="53" t="s">
        <v>5</v>
      </c>
      <c r="B17" s="211">
        <f>B12+"0:13"</f>
        <v>0.70972222222222214</v>
      </c>
      <c r="C17" s="49">
        <f>C12+"0:13"</f>
        <v>0.75138888888888877</v>
      </c>
      <c r="D17" s="49"/>
      <c r="E17" s="49">
        <f>E16+"0:06"</f>
        <v>0.77222222222222203</v>
      </c>
      <c r="F17" s="49">
        <f>F16+"0:06"</f>
        <v>0.77916666666666656</v>
      </c>
      <c r="G17" s="49"/>
      <c r="H17" s="49">
        <f t="shared" ref="H17:U17" si="5">H16+"0:06"</f>
        <v>0.7930555555555554</v>
      </c>
      <c r="I17" s="49">
        <f t="shared" si="5"/>
        <v>0.81319444444444433</v>
      </c>
      <c r="J17" s="49">
        <f t="shared" si="5"/>
        <v>0.84166666666666656</v>
      </c>
      <c r="K17" s="49">
        <f t="shared" si="5"/>
        <v>0.85486111111111096</v>
      </c>
      <c r="L17" s="49">
        <f t="shared" si="5"/>
        <v>0.88333333333333319</v>
      </c>
      <c r="M17" s="49">
        <f t="shared" si="5"/>
        <v>0.8965277777777777</v>
      </c>
      <c r="N17" s="49">
        <f t="shared" si="5"/>
        <v>0.91736111111111096</v>
      </c>
      <c r="O17" s="49">
        <f t="shared" si="5"/>
        <v>0.94166666666666654</v>
      </c>
      <c r="P17" s="49">
        <f t="shared" si="5"/>
        <v>0.95902777777777781</v>
      </c>
      <c r="Q17" s="49">
        <f t="shared" si="5"/>
        <v>0.98333333333333317</v>
      </c>
      <c r="R17" s="49">
        <f t="shared" si="5"/>
        <v>1.0006944444444448</v>
      </c>
      <c r="S17" s="49">
        <f t="shared" si="5"/>
        <v>2.0250000000000008</v>
      </c>
      <c r="T17" s="55">
        <f t="shared" si="5"/>
        <v>1.0423611111111093</v>
      </c>
      <c r="U17" s="55">
        <f t="shared" si="5"/>
        <v>1.0666666666666671</v>
      </c>
      <c r="W17" s="13"/>
      <c r="X17" s="52"/>
      <c r="Y17" s="52"/>
      <c r="Z17" s="52"/>
      <c r="AA17" s="5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9"/>
    </row>
    <row r="18" spans="1:51" s="1" customFormat="1" ht="12.75" customHeight="1" x14ac:dyDescent="0.2">
      <c r="A18" s="53" t="s">
        <v>6</v>
      </c>
      <c r="B18" s="211">
        <f t="shared" ref="B18:C20" si="6">B17+"0:05"</f>
        <v>0.71319444444444435</v>
      </c>
      <c r="C18" s="49">
        <f t="shared" si="6"/>
        <v>0.75486111111111098</v>
      </c>
      <c r="D18" s="49"/>
      <c r="E18" s="49">
        <f t="shared" ref="E18:F20" si="7">E17+"0:05"</f>
        <v>0.77569444444444424</v>
      </c>
      <c r="F18" s="49">
        <f t="shared" si="7"/>
        <v>0.78263888888888877</v>
      </c>
      <c r="G18" s="49"/>
      <c r="H18" s="49">
        <f t="shared" ref="H18:U20" si="8">H17+"0:05"</f>
        <v>0.79652777777777761</v>
      </c>
      <c r="I18" s="49">
        <f t="shared" si="8"/>
        <v>0.81666666666666654</v>
      </c>
      <c r="J18" s="49">
        <f t="shared" si="8"/>
        <v>0.84513888888888877</v>
      </c>
      <c r="K18" s="49">
        <f t="shared" si="8"/>
        <v>0.85833333333333317</v>
      </c>
      <c r="L18" s="49">
        <f t="shared" si="8"/>
        <v>0.8868055555555554</v>
      </c>
      <c r="M18" s="49">
        <f t="shared" si="8"/>
        <v>0.89999999999999991</v>
      </c>
      <c r="N18" s="49">
        <f t="shared" si="8"/>
        <v>0.92083333333333317</v>
      </c>
      <c r="O18" s="49">
        <f t="shared" si="8"/>
        <v>0.94513888888888875</v>
      </c>
      <c r="P18" s="49">
        <f t="shared" si="8"/>
        <v>0.96250000000000002</v>
      </c>
      <c r="Q18" s="49">
        <f t="shared" si="8"/>
        <v>0.98680555555555538</v>
      </c>
      <c r="R18" s="49">
        <f t="shared" si="8"/>
        <v>1.0041666666666671</v>
      </c>
      <c r="S18" s="49">
        <f t="shared" si="8"/>
        <v>2.0284722222222231</v>
      </c>
      <c r="T18" s="55">
        <f t="shared" si="8"/>
        <v>1.0458333333333316</v>
      </c>
      <c r="U18" s="55">
        <f t="shared" si="8"/>
        <v>1.0701388888888894</v>
      </c>
      <c r="W18" s="13"/>
      <c r="X18" s="52"/>
      <c r="Y18" s="52"/>
      <c r="Z18" s="52"/>
      <c r="AA18" s="5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1" s="1" customFormat="1" ht="12.75" customHeight="1" x14ac:dyDescent="0.2">
      <c r="A19" s="53" t="s">
        <v>7</v>
      </c>
      <c r="B19" s="211">
        <f t="shared" si="6"/>
        <v>0.71666666666666656</v>
      </c>
      <c r="C19" s="49">
        <f t="shared" si="6"/>
        <v>0.75833333333333319</v>
      </c>
      <c r="D19" s="49"/>
      <c r="E19" s="49">
        <f t="shared" si="7"/>
        <v>0.77916666666666645</v>
      </c>
      <c r="F19" s="49">
        <f t="shared" si="7"/>
        <v>0.78611111111111098</v>
      </c>
      <c r="G19" s="49"/>
      <c r="H19" s="49">
        <f t="shared" si="8"/>
        <v>0.79999999999999982</v>
      </c>
      <c r="I19" s="49">
        <f t="shared" si="8"/>
        <v>0.82013888888888875</v>
      </c>
      <c r="J19" s="49">
        <f t="shared" si="8"/>
        <v>0.84861111111111098</v>
      </c>
      <c r="K19" s="49">
        <f t="shared" si="8"/>
        <v>0.86180555555555538</v>
      </c>
      <c r="L19" s="49">
        <f t="shared" si="8"/>
        <v>0.89027777777777761</v>
      </c>
      <c r="M19" s="49">
        <f t="shared" si="8"/>
        <v>0.90347222222222212</v>
      </c>
      <c r="N19" s="49">
        <f t="shared" si="8"/>
        <v>0.92430555555555538</v>
      </c>
      <c r="O19" s="49">
        <f t="shared" si="8"/>
        <v>0.94861111111111096</v>
      </c>
      <c r="P19" s="49">
        <f t="shared" si="8"/>
        <v>0.96597222222222223</v>
      </c>
      <c r="Q19" s="49">
        <f t="shared" si="8"/>
        <v>0.99027777777777759</v>
      </c>
      <c r="R19" s="49">
        <f t="shared" si="8"/>
        <v>1.0076388888888894</v>
      </c>
      <c r="S19" s="49">
        <f t="shared" si="8"/>
        <v>2.0319444444444454</v>
      </c>
      <c r="T19" s="55">
        <f t="shared" si="8"/>
        <v>1.0493055555555539</v>
      </c>
      <c r="U19" s="55">
        <f t="shared" si="8"/>
        <v>1.0736111111111117</v>
      </c>
      <c r="W19" s="13"/>
      <c r="X19" s="52"/>
      <c r="Y19" s="52"/>
      <c r="Z19" s="52"/>
      <c r="AA19" s="5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1" s="1" customFormat="1" ht="12.75" customHeight="1" x14ac:dyDescent="0.2">
      <c r="A20" s="53" t="s">
        <v>8</v>
      </c>
      <c r="B20" s="211">
        <f t="shared" si="6"/>
        <v>0.72013888888888877</v>
      </c>
      <c r="C20" s="49">
        <f t="shared" si="6"/>
        <v>0.7618055555555554</v>
      </c>
      <c r="D20" s="49"/>
      <c r="E20" s="49">
        <f t="shared" si="7"/>
        <v>0.78263888888888866</v>
      </c>
      <c r="F20" s="49">
        <f t="shared" si="7"/>
        <v>0.78958333333333319</v>
      </c>
      <c r="G20" s="49"/>
      <c r="H20" s="49">
        <f t="shared" si="8"/>
        <v>0.80347222222222203</v>
      </c>
      <c r="I20" s="49">
        <f t="shared" si="8"/>
        <v>0.82361111111111096</v>
      </c>
      <c r="J20" s="49">
        <f t="shared" si="8"/>
        <v>0.85208333333333319</v>
      </c>
      <c r="K20" s="49">
        <f t="shared" si="8"/>
        <v>0.86527777777777759</v>
      </c>
      <c r="L20" s="49">
        <f t="shared" si="8"/>
        <v>0.89374999999999982</v>
      </c>
      <c r="M20" s="49">
        <f t="shared" si="8"/>
        <v>0.90694444444444433</v>
      </c>
      <c r="N20" s="49">
        <f t="shared" si="8"/>
        <v>0.92777777777777759</v>
      </c>
      <c r="O20" s="49">
        <f t="shared" si="8"/>
        <v>0.95208333333333317</v>
      </c>
      <c r="P20" s="49">
        <f t="shared" si="8"/>
        <v>0.96944444444444444</v>
      </c>
      <c r="Q20" s="49">
        <f t="shared" si="8"/>
        <v>0.9937499999999998</v>
      </c>
      <c r="R20" s="49">
        <f t="shared" si="8"/>
        <v>1.0111111111111117</v>
      </c>
      <c r="S20" s="49">
        <f t="shared" si="8"/>
        <v>2.0354166666666678</v>
      </c>
      <c r="T20" s="55">
        <f t="shared" si="8"/>
        <v>1.0527777777777763</v>
      </c>
      <c r="U20" s="55">
        <f t="shared" si="8"/>
        <v>1.0770833333333341</v>
      </c>
      <c r="W20" s="13"/>
      <c r="X20" s="52"/>
      <c r="Y20" s="52"/>
      <c r="Z20" s="52"/>
      <c r="AA20" s="5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1" s="1" customFormat="1" ht="12.75" customHeight="1" x14ac:dyDescent="0.2">
      <c r="A21" s="53" t="s">
        <v>9</v>
      </c>
      <c r="B21" s="211"/>
      <c r="C21" s="49"/>
      <c r="D21" s="49"/>
      <c r="E21" s="49">
        <f>E20+"0:06"</f>
        <v>0.78680555555555531</v>
      </c>
      <c r="F21" s="49">
        <f>F20+"0:06"</f>
        <v>0.79374999999999984</v>
      </c>
      <c r="G21" s="49"/>
      <c r="H21" s="49">
        <f t="shared" ref="H21:U21" si="9">H20+"0:06"</f>
        <v>0.80763888888888868</v>
      </c>
      <c r="I21" s="49">
        <f t="shared" si="9"/>
        <v>0.82777777777777761</v>
      </c>
      <c r="J21" s="49">
        <f t="shared" si="9"/>
        <v>0.85624999999999984</v>
      </c>
      <c r="K21" s="49">
        <f t="shared" si="9"/>
        <v>0.86944444444444424</v>
      </c>
      <c r="L21" s="49">
        <f t="shared" si="9"/>
        <v>0.89791666666666647</v>
      </c>
      <c r="M21" s="49">
        <f t="shared" si="9"/>
        <v>0.91111111111111098</v>
      </c>
      <c r="N21" s="49">
        <f t="shared" si="9"/>
        <v>0.93194444444444424</v>
      </c>
      <c r="O21" s="49">
        <f t="shared" si="9"/>
        <v>0.95624999999999982</v>
      </c>
      <c r="P21" s="49">
        <f t="shared" si="9"/>
        <v>0.97361111111111109</v>
      </c>
      <c r="Q21" s="49">
        <f t="shared" si="9"/>
        <v>0.99791666666666645</v>
      </c>
      <c r="R21" s="49">
        <f t="shared" si="9"/>
        <v>1.0152777777777784</v>
      </c>
      <c r="S21" s="49">
        <f t="shared" si="9"/>
        <v>2.0395833333333346</v>
      </c>
      <c r="T21" s="55">
        <f t="shared" si="9"/>
        <v>1.0569444444444429</v>
      </c>
      <c r="U21" s="55">
        <f t="shared" si="9"/>
        <v>1.0812500000000007</v>
      </c>
      <c r="W21" s="13"/>
      <c r="X21" s="52"/>
      <c r="Y21" s="52"/>
      <c r="Z21" s="52"/>
      <c r="AA21" s="5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1" s="1" customFormat="1" ht="12.75" customHeight="1" x14ac:dyDescent="0.2">
      <c r="A22" s="53" t="s">
        <v>10</v>
      </c>
      <c r="B22" s="211"/>
      <c r="C22" s="49"/>
      <c r="D22" s="49"/>
      <c r="E22" s="49">
        <f>E21+"0:05"</f>
        <v>0.79027777777777752</v>
      </c>
      <c r="F22" s="49">
        <f>F21+"0:05"</f>
        <v>0.79722222222222205</v>
      </c>
      <c r="G22" s="49"/>
      <c r="H22" s="49">
        <f t="shared" ref="H22:U23" si="10">H21+"0:05"</f>
        <v>0.81111111111111089</v>
      </c>
      <c r="I22" s="49">
        <f t="shared" si="10"/>
        <v>0.83124999999999982</v>
      </c>
      <c r="J22" s="49">
        <f t="shared" si="10"/>
        <v>0.85972222222222205</v>
      </c>
      <c r="K22" s="49">
        <f t="shared" si="10"/>
        <v>0.87291666666666645</v>
      </c>
      <c r="L22" s="49">
        <f t="shared" si="10"/>
        <v>0.90138888888888868</v>
      </c>
      <c r="M22" s="49">
        <f t="shared" si="10"/>
        <v>0.91458333333333319</v>
      </c>
      <c r="N22" s="49">
        <f t="shared" si="10"/>
        <v>0.93541666666666645</v>
      </c>
      <c r="O22" s="49">
        <f t="shared" si="10"/>
        <v>0.95972222222222203</v>
      </c>
      <c r="P22" s="49">
        <f t="shared" si="10"/>
        <v>0.9770833333333333</v>
      </c>
      <c r="Q22" s="49">
        <f t="shared" si="10"/>
        <v>1.0013888888888887</v>
      </c>
      <c r="R22" s="49">
        <f t="shared" si="10"/>
        <v>1.0187500000000007</v>
      </c>
      <c r="S22" s="49">
        <f t="shared" si="10"/>
        <v>2.043055555555557</v>
      </c>
      <c r="T22" s="55">
        <f t="shared" si="10"/>
        <v>1.0604166666666652</v>
      </c>
      <c r="U22" s="55">
        <f t="shared" si="10"/>
        <v>1.084722222222223</v>
      </c>
      <c r="W22" s="13"/>
      <c r="X22" s="52"/>
      <c r="Y22" s="52"/>
      <c r="Z22" s="52"/>
      <c r="AA22" s="5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1" s="1" customFormat="1" ht="12.75" customHeight="1" x14ac:dyDescent="0.25">
      <c r="A23" s="46" t="s">
        <v>43</v>
      </c>
      <c r="B23" s="211">
        <f>B20+"0:08"</f>
        <v>0.72569444444444431</v>
      </c>
      <c r="C23" s="49">
        <f>C20+"0:08"</f>
        <v>0.76736111111111094</v>
      </c>
      <c r="D23" s="49">
        <f>C23+"0:05"</f>
        <v>0.77083333333333315</v>
      </c>
      <c r="E23" s="49">
        <f>E22+"0:05"</f>
        <v>0.79374999999999973</v>
      </c>
      <c r="F23" s="49">
        <f>F22+"0:05"</f>
        <v>0.80069444444444426</v>
      </c>
      <c r="G23" s="58">
        <v>0.7715277777777777</v>
      </c>
      <c r="H23" s="49">
        <f t="shared" si="10"/>
        <v>0.8145833333333331</v>
      </c>
      <c r="I23" s="49">
        <f t="shared" si="10"/>
        <v>0.83472222222222203</v>
      </c>
      <c r="J23" s="49">
        <f t="shared" si="10"/>
        <v>0.86319444444444426</v>
      </c>
      <c r="K23" s="49">
        <f t="shared" si="10"/>
        <v>0.87638888888888866</v>
      </c>
      <c r="L23" s="49">
        <f t="shared" si="10"/>
        <v>0.90486111111111089</v>
      </c>
      <c r="M23" s="49">
        <f t="shared" si="10"/>
        <v>0.9180555555555554</v>
      </c>
      <c r="N23" s="49">
        <f t="shared" si="10"/>
        <v>0.93888888888888866</v>
      </c>
      <c r="O23" s="49">
        <f t="shared" si="10"/>
        <v>0.96319444444444424</v>
      </c>
      <c r="P23" s="49">
        <f t="shared" si="10"/>
        <v>0.98055555555555551</v>
      </c>
      <c r="Q23" s="49">
        <f t="shared" si="10"/>
        <v>1.004861111111111</v>
      </c>
      <c r="R23" s="49">
        <f t="shared" si="10"/>
        <v>1.022222222222223</v>
      </c>
      <c r="S23" s="49">
        <f t="shared" si="10"/>
        <v>2.0465277777777793</v>
      </c>
      <c r="T23" s="55">
        <f t="shared" si="10"/>
        <v>1.0638888888888876</v>
      </c>
      <c r="U23" s="55">
        <f t="shared" si="10"/>
        <v>1.0881944444444454</v>
      </c>
      <c r="W23" s="13"/>
      <c r="X23" s="52"/>
      <c r="Y23" s="52"/>
      <c r="Z23" s="52"/>
      <c r="AA23" s="52"/>
      <c r="AB23" s="12"/>
      <c r="AC23" s="12"/>
      <c r="AD23" s="19"/>
      <c r="AE23" s="12"/>
      <c r="AF23" s="19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1" s="1" customFormat="1" ht="12.75" customHeight="1" x14ac:dyDescent="0.25">
      <c r="A24" s="59" t="s">
        <v>58</v>
      </c>
      <c r="B24" s="211"/>
      <c r="C24" s="49"/>
      <c r="D24" s="49">
        <f>D23+"0:5"</f>
        <v>0.77430555555555536</v>
      </c>
      <c r="E24" s="49">
        <f>E23+"0:05"</f>
        <v>0.79722222222222194</v>
      </c>
      <c r="F24" s="49"/>
      <c r="G24" s="49"/>
      <c r="H24" s="49">
        <f>H23+"0:05"</f>
        <v>0.81805555555555531</v>
      </c>
      <c r="I24" s="49">
        <f>I23+"0:05"</f>
        <v>0.83819444444444424</v>
      </c>
      <c r="J24" s="49"/>
      <c r="K24" s="49">
        <f t="shared" ref="K24:U24" si="11">K23+"0:05"</f>
        <v>0.87986111111111087</v>
      </c>
      <c r="L24" s="49">
        <f t="shared" si="11"/>
        <v>0.9083333333333331</v>
      </c>
      <c r="M24" s="49">
        <f t="shared" si="11"/>
        <v>0.92152777777777761</v>
      </c>
      <c r="N24" s="49">
        <f t="shared" si="11"/>
        <v>0.94236111111111087</v>
      </c>
      <c r="O24" s="49">
        <f t="shared" si="11"/>
        <v>0.96666666666666645</v>
      </c>
      <c r="P24" s="49">
        <f t="shared" si="11"/>
        <v>0.98402777777777772</v>
      </c>
      <c r="Q24" s="49">
        <f t="shared" si="11"/>
        <v>1.0083333333333333</v>
      </c>
      <c r="R24" s="49">
        <f t="shared" si="11"/>
        <v>1.0256944444444454</v>
      </c>
      <c r="S24" s="49">
        <f t="shared" si="11"/>
        <v>2.0500000000000016</v>
      </c>
      <c r="T24" s="55">
        <f t="shared" si="11"/>
        <v>1.0673611111111099</v>
      </c>
      <c r="U24" s="55">
        <f t="shared" si="11"/>
        <v>1.0916666666666677</v>
      </c>
      <c r="W24" s="13"/>
      <c r="X24" s="52"/>
      <c r="Y24" s="52"/>
      <c r="Z24" s="52"/>
      <c r="AA24" s="5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1" s="1" customFormat="1" ht="12.75" customHeight="1" x14ac:dyDescent="0.2">
      <c r="A25" s="53" t="s">
        <v>11</v>
      </c>
      <c r="B25" s="211"/>
      <c r="C25" s="49"/>
      <c r="D25" s="49">
        <f>D24+"0:11"</f>
        <v>0.78194444444444422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5"/>
      <c r="U25" s="55"/>
      <c r="W25" s="13"/>
      <c r="X25" s="52"/>
      <c r="Y25" s="52"/>
      <c r="Z25" s="52"/>
      <c r="AA25" s="5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1" s="1" customFormat="1" ht="12.75" customHeight="1" x14ac:dyDescent="0.2">
      <c r="A26" s="53" t="s">
        <v>12</v>
      </c>
      <c r="B26" s="203"/>
      <c r="C26" s="61"/>
      <c r="D26" s="61">
        <f>D25+"00:09"</f>
        <v>0.7881944444444442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5"/>
      <c r="U26" s="55"/>
      <c r="W26" s="13"/>
      <c r="X26" s="52"/>
      <c r="Y26" s="52"/>
      <c r="Z26" s="78"/>
      <c r="AA26" s="52"/>
      <c r="AB26" s="12"/>
      <c r="AC26" s="12"/>
      <c r="AD26" s="12"/>
      <c r="AE26" s="19"/>
      <c r="AF26" s="19"/>
      <c r="AG26" s="12"/>
      <c r="AH26" s="12"/>
      <c r="AI26" s="12"/>
      <c r="AJ26" s="12"/>
      <c r="AK26" s="12"/>
      <c r="AL26" s="12"/>
      <c r="AM26" s="12"/>
      <c r="AN26" s="12"/>
      <c r="AO26" s="22"/>
      <c r="AP26" s="22"/>
      <c r="AQ26" s="12"/>
      <c r="AR26" s="12"/>
      <c r="AS26" s="22"/>
      <c r="AT26" s="22"/>
      <c r="AU26" s="12"/>
      <c r="AV26" s="12"/>
      <c r="AW26" s="12"/>
      <c r="AX26" s="12"/>
    </row>
    <row r="27" spans="1:51" s="1" customFormat="1" ht="12.75" customHeight="1" x14ac:dyDescent="0.2">
      <c r="A27" s="53" t="s">
        <v>13</v>
      </c>
      <c r="B27" s="211"/>
      <c r="C27" s="49"/>
      <c r="D27" s="49">
        <f>D26+"0:14"</f>
        <v>0.79791666666666639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5"/>
      <c r="U27" s="55"/>
      <c r="W27" s="13"/>
      <c r="X27" s="52"/>
      <c r="Y27" s="42"/>
      <c r="Z27" s="78"/>
      <c r="AA27" s="4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9"/>
      <c r="AW27" s="19"/>
      <c r="AX27" s="12"/>
    </row>
    <row r="28" spans="1:51" s="1" customFormat="1" ht="12.75" customHeight="1" x14ac:dyDescent="0.2">
      <c r="A28" s="53" t="s">
        <v>14</v>
      </c>
      <c r="B28" s="211"/>
      <c r="C28" s="49"/>
      <c r="D28" s="49">
        <f>D27+"0:07"</f>
        <v>0.80277777777777748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1"/>
      <c r="W28" s="13"/>
      <c r="X28" s="42"/>
      <c r="Y28" s="42"/>
      <c r="Z28" s="78"/>
      <c r="AA28" s="42"/>
      <c r="AB28" s="18"/>
      <c r="AC28" s="18"/>
      <c r="AD28" s="18"/>
      <c r="AE28" s="12"/>
      <c r="AF28" s="12"/>
      <c r="AG28" s="18"/>
      <c r="AH28" s="18"/>
      <c r="AI28" s="18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1" s="1" customFormat="1" ht="12.75" customHeight="1" x14ac:dyDescent="0.2">
      <c r="A29" s="53" t="s">
        <v>15</v>
      </c>
      <c r="B29" s="211"/>
      <c r="C29" s="49"/>
      <c r="D29" s="49">
        <f>D28+"0:06"</f>
        <v>0.80694444444444413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1"/>
      <c r="W29" s="13"/>
      <c r="X29" s="42"/>
      <c r="Y29" s="42"/>
      <c r="Z29" s="78"/>
      <c r="AA29" s="42"/>
      <c r="AB29" s="18"/>
      <c r="AC29" s="18"/>
      <c r="AD29" s="18"/>
      <c r="AE29" s="12"/>
      <c r="AF29" s="12"/>
      <c r="AG29" s="18"/>
      <c r="AH29" s="18"/>
      <c r="AI29" s="18"/>
      <c r="AJ29" s="18"/>
      <c r="AK29" s="18"/>
      <c r="AL29" s="18"/>
      <c r="AM29" s="18"/>
      <c r="AN29" s="18"/>
      <c r="AO29" s="22"/>
      <c r="AP29" s="22"/>
      <c r="AQ29" s="18"/>
      <c r="AR29" s="18"/>
      <c r="AS29" s="18"/>
      <c r="AT29" s="18"/>
      <c r="AU29" s="18"/>
      <c r="AV29" s="12"/>
      <c r="AW29" s="12"/>
      <c r="AX29" s="18"/>
    </row>
    <row r="30" spans="1:51" s="1" customFormat="1" ht="12.75" customHeight="1" x14ac:dyDescent="0.2">
      <c r="A30" s="53" t="s">
        <v>16</v>
      </c>
      <c r="B30" s="211"/>
      <c r="C30" s="49"/>
      <c r="D30" s="49">
        <f>D29+"0:05"</f>
        <v>0.81041666666666634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1"/>
      <c r="W30" s="13"/>
      <c r="X30" s="42"/>
      <c r="Y30" s="42"/>
      <c r="Z30" s="78"/>
      <c r="AA30" s="42"/>
      <c r="AB30" s="18"/>
      <c r="AC30" s="18"/>
      <c r="AD30" s="18"/>
      <c r="AE30" s="12"/>
      <c r="AF30" s="12"/>
      <c r="AG30" s="18"/>
      <c r="AH30" s="18"/>
      <c r="AI30" s="18"/>
      <c r="AJ30" s="18"/>
      <c r="AK30" s="18"/>
      <c r="AL30" s="18"/>
      <c r="AM30" s="18"/>
      <c r="AN30" s="18"/>
      <c r="AO30" s="22"/>
      <c r="AP30" s="22"/>
      <c r="AQ30" s="18"/>
      <c r="AR30" s="18"/>
      <c r="AS30" s="18"/>
      <c r="AT30" s="18"/>
      <c r="AU30" s="18"/>
      <c r="AV30" s="12"/>
      <c r="AW30" s="12"/>
      <c r="AX30" s="18"/>
    </row>
    <row r="31" spans="1:51" s="1" customFormat="1" ht="12.75" customHeight="1" x14ac:dyDescent="0.25">
      <c r="A31" s="59" t="s">
        <v>40</v>
      </c>
      <c r="B31" s="211"/>
      <c r="C31" s="49"/>
      <c r="D31" s="49">
        <f>D30+"0:12"</f>
        <v>0.81874999999999964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1"/>
      <c r="W31" s="13"/>
      <c r="X31" s="42"/>
      <c r="Y31" s="42"/>
      <c r="Z31" s="78"/>
      <c r="AA31" s="42"/>
      <c r="AB31" s="18"/>
      <c r="AC31" s="18"/>
      <c r="AD31" s="18"/>
      <c r="AE31" s="12"/>
      <c r="AF31" s="12"/>
      <c r="AG31" s="18"/>
      <c r="AH31" s="18"/>
      <c r="AI31" s="18"/>
      <c r="AJ31" s="18"/>
      <c r="AK31" s="18"/>
      <c r="AL31" s="18"/>
      <c r="AM31" s="18"/>
      <c r="AN31" s="18"/>
      <c r="AO31" s="22"/>
      <c r="AP31" s="22"/>
      <c r="AQ31" s="18"/>
      <c r="AR31" s="18"/>
      <c r="AS31" s="18"/>
      <c r="AT31" s="18"/>
      <c r="AU31" s="18"/>
      <c r="AV31" s="12"/>
      <c r="AW31" s="12"/>
      <c r="AX31" s="18"/>
    </row>
    <row r="32" spans="1:51" s="1" customFormat="1" ht="12.75" customHeight="1" x14ac:dyDescent="0.2">
      <c r="A32" s="53" t="s">
        <v>17</v>
      </c>
      <c r="B32" s="61">
        <f>B23+"0:19"</f>
        <v>0.73888888888888871</v>
      </c>
      <c r="C32" s="61"/>
      <c r="D32" s="61"/>
      <c r="E32" s="40"/>
      <c r="F32" s="61">
        <f>F23+"0:19"</f>
        <v>0.81388888888888866</v>
      </c>
      <c r="G32" s="61">
        <f>G23+"0:19"</f>
        <v>0.7847222222222221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41"/>
      <c r="W32" s="13"/>
      <c r="X32" s="42"/>
      <c r="Y32" s="42"/>
      <c r="Z32" s="78"/>
      <c r="AA32" s="42"/>
      <c r="AB32" s="19"/>
      <c r="AC32" s="19"/>
      <c r="AD32" s="19"/>
      <c r="AE32" s="18"/>
      <c r="AF32" s="13"/>
      <c r="AG32" s="18"/>
      <c r="AH32" s="18"/>
      <c r="AI32" s="18"/>
      <c r="AJ32" s="18"/>
      <c r="AK32" s="18"/>
      <c r="AL32" s="18"/>
      <c r="AM32" s="18"/>
      <c r="AN32" s="18"/>
      <c r="AO32" s="22"/>
      <c r="AP32" s="22"/>
      <c r="AQ32" s="18"/>
      <c r="AR32" s="18"/>
      <c r="AS32" s="18"/>
      <c r="AT32" s="18"/>
      <c r="AU32" s="18"/>
      <c r="AV32" s="12"/>
      <c r="AW32" s="12"/>
      <c r="AX32" s="18"/>
    </row>
    <row r="33" spans="1:50" s="1" customFormat="1" ht="12.75" customHeight="1" x14ac:dyDescent="0.2">
      <c r="A33" s="53" t="s">
        <v>18</v>
      </c>
      <c r="B33" s="61">
        <f>B32+"0:9"</f>
        <v>0.74513888888888868</v>
      </c>
      <c r="C33" s="61"/>
      <c r="D33" s="61"/>
      <c r="E33" s="40"/>
      <c r="F33" s="61">
        <f>F32+"0:9"</f>
        <v>0.82013888888888864</v>
      </c>
      <c r="G33" s="61">
        <f>G32+"0:9"</f>
        <v>0.79097222222222208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1"/>
      <c r="W33" s="13"/>
      <c r="X33" s="42"/>
      <c r="Y33" s="42"/>
      <c r="Z33" s="78"/>
      <c r="AA33" s="42"/>
      <c r="AB33" s="19"/>
      <c r="AC33" s="19"/>
      <c r="AD33" s="19"/>
      <c r="AE33" s="18"/>
      <c r="AF33" s="13"/>
      <c r="AG33" s="18"/>
      <c r="AH33" s="18"/>
      <c r="AI33" s="18"/>
      <c r="AJ33" s="18"/>
      <c r="AK33" s="18"/>
      <c r="AL33" s="18"/>
      <c r="AM33" s="18"/>
      <c r="AN33" s="18"/>
      <c r="AO33" s="22"/>
      <c r="AP33" s="22"/>
      <c r="AQ33" s="18"/>
      <c r="AR33" s="18"/>
      <c r="AS33" s="18"/>
      <c r="AT33" s="18"/>
      <c r="AU33" s="18"/>
      <c r="AV33" s="19"/>
      <c r="AW33" s="19"/>
      <c r="AX33" s="18"/>
    </row>
    <row r="34" spans="1:50" s="1" customFormat="1" ht="12.75" customHeight="1" x14ac:dyDescent="0.2">
      <c r="A34" s="53" t="s">
        <v>19</v>
      </c>
      <c r="B34" s="61">
        <f>B33+"0:9"</f>
        <v>0.75138888888888866</v>
      </c>
      <c r="C34" s="61"/>
      <c r="D34" s="61"/>
      <c r="E34" s="40"/>
      <c r="F34" s="61">
        <f>F33+"0:9"</f>
        <v>0.82638888888888862</v>
      </c>
      <c r="G34" s="61">
        <f>G33+"0:9"</f>
        <v>0.79722222222222205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/>
      <c r="U34" s="41"/>
      <c r="W34" s="13"/>
      <c r="X34" s="42"/>
      <c r="Y34" s="52"/>
      <c r="Z34" s="78"/>
      <c r="AA34" s="52"/>
      <c r="AB34" s="19"/>
      <c r="AC34" s="19"/>
      <c r="AD34" s="19"/>
      <c r="AE34" s="18"/>
      <c r="AF34" s="13"/>
      <c r="AG34" s="18"/>
      <c r="AH34" s="18"/>
      <c r="AI34" s="18"/>
      <c r="AJ34" s="18"/>
      <c r="AK34" s="18"/>
      <c r="AL34" s="18"/>
      <c r="AM34" s="18"/>
      <c r="AN34" s="18"/>
      <c r="AO34" s="22"/>
      <c r="AP34" s="22"/>
      <c r="AQ34" s="18"/>
      <c r="AR34" s="18"/>
      <c r="AS34" s="18"/>
      <c r="AT34" s="18"/>
      <c r="AU34" s="18"/>
      <c r="AV34" s="19"/>
      <c r="AW34" s="19"/>
      <c r="AX34" s="18"/>
    </row>
    <row r="35" spans="1:50" s="1" customFormat="1" ht="12.75" customHeight="1" x14ac:dyDescent="0.25">
      <c r="A35" s="59" t="s">
        <v>41</v>
      </c>
      <c r="B35" s="61">
        <f>B34+"0:20"</f>
        <v>0.7652777777777775</v>
      </c>
      <c r="C35" s="40"/>
      <c r="D35" s="40"/>
      <c r="E35" s="40"/>
      <c r="F35" s="61">
        <f>F34+"0:20"</f>
        <v>0.84027777777777746</v>
      </c>
      <c r="G35" s="61">
        <f>G34+"0:20"</f>
        <v>0.81111111111111089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41"/>
      <c r="W35" s="13"/>
      <c r="X35" s="42"/>
      <c r="Y35" s="52"/>
      <c r="Z35" s="78"/>
      <c r="AA35" s="52"/>
      <c r="AB35" s="19"/>
      <c r="AC35" s="19"/>
      <c r="AD35" s="19"/>
      <c r="AE35" s="18"/>
      <c r="AF35" s="13"/>
      <c r="AG35" s="18"/>
      <c r="AH35" s="18"/>
      <c r="AI35" s="18"/>
      <c r="AJ35" s="18"/>
      <c r="AK35" s="18"/>
      <c r="AL35" s="18"/>
      <c r="AM35" s="18"/>
      <c r="AN35" s="18"/>
      <c r="AO35" s="22"/>
      <c r="AP35" s="22"/>
      <c r="AQ35" s="18"/>
      <c r="AR35" s="18"/>
      <c r="AS35" s="18"/>
      <c r="AT35" s="18"/>
      <c r="AU35" s="18"/>
      <c r="AV35" s="19"/>
      <c r="AW35" s="19"/>
      <c r="AX35" s="18"/>
    </row>
    <row r="36" spans="1:50" s="1" customFormat="1" ht="12.75" customHeight="1" x14ac:dyDescent="0.2">
      <c r="A36" s="53" t="s">
        <v>20</v>
      </c>
      <c r="B36" s="61">
        <f>B35+"0:41"</f>
        <v>0.79374999999999973</v>
      </c>
      <c r="C36" s="40"/>
      <c r="D36" s="40"/>
      <c r="E36" s="40"/>
      <c r="F36" s="61">
        <f>F35+"0:41"</f>
        <v>0.86874999999999969</v>
      </c>
      <c r="G36" s="61">
        <f>G35+"0:41"</f>
        <v>0.83958333333333313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41"/>
      <c r="W36" s="13"/>
      <c r="X36" s="42"/>
      <c r="Y36" s="79"/>
      <c r="Z36" s="78"/>
      <c r="AA36" s="52"/>
      <c r="AB36" s="19"/>
      <c r="AC36" s="19"/>
      <c r="AD36" s="19"/>
      <c r="AE36" s="18"/>
      <c r="AF36" s="13"/>
      <c r="AG36" s="18"/>
      <c r="AH36" s="18"/>
      <c r="AI36" s="18"/>
      <c r="AJ36" s="18"/>
      <c r="AK36" s="18"/>
      <c r="AL36" s="18"/>
      <c r="AM36" s="18"/>
      <c r="AN36" s="18"/>
      <c r="AO36" s="22"/>
      <c r="AP36" s="22"/>
      <c r="AQ36" s="18"/>
      <c r="AR36" s="18"/>
      <c r="AS36" s="18"/>
      <c r="AT36" s="18"/>
      <c r="AU36" s="18"/>
      <c r="AV36" s="18"/>
      <c r="AW36" s="18"/>
      <c r="AX36" s="18"/>
    </row>
    <row r="37" spans="1:50" s="1" customFormat="1" ht="12.75" customHeight="1" x14ac:dyDescent="0.2">
      <c r="A37" s="53" t="s">
        <v>21</v>
      </c>
      <c r="B37" s="61">
        <f>B36+"0:12"</f>
        <v>0.80208333333333304</v>
      </c>
      <c r="C37" s="40"/>
      <c r="D37" s="40"/>
      <c r="E37" s="40"/>
      <c r="F37" s="61">
        <f>F36+"0:12"</f>
        <v>0.87708333333333299</v>
      </c>
      <c r="G37" s="61">
        <f>G36+"0:12"</f>
        <v>0.84791666666666643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41"/>
      <c r="W37" s="13"/>
      <c r="X37" s="42"/>
      <c r="Y37" s="79"/>
      <c r="Z37" s="78"/>
      <c r="AA37" s="52"/>
      <c r="AB37" s="19"/>
      <c r="AC37" s="19"/>
      <c r="AD37" s="19"/>
      <c r="AE37" s="18"/>
      <c r="AF37" s="13"/>
      <c r="AG37" s="18"/>
      <c r="AH37" s="18"/>
      <c r="AI37" s="18"/>
      <c r="AJ37" s="18"/>
      <c r="AK37" s="18"/>
      <c r="AL37" s="18"/>
      <c r="AM37" s="18"/>
      <c r="AN37" s="18"/>
      <c r="AO37" s="22"/>
      <c r="AP37" s="22"/>
      <c r="AQ37" s="18"/>
      <c r="AR37" s="18"/>
      <c r="AS37" s="18"/>
      <c r="AT37" s="18"/>
      <c r="AU37" s="18"/>
      <c r="AV37" s="18"/>
      <c r="AW37" s="18"/>
      <c r="AX37" s="18"/>
    </row>
    <row r="38" spans="1:50" s="1" customFormat="1" ht="12.75" customHeight="1" x14ac:dyDescent="0.25">
      <c r="A38" s="59" t="s">
        <v>42</v>
      </c>
      <c r="B38" s="61">
        <f>B37+"0:13"</f>
        <v>0.81111111111111078</v>
      </c>
      <c r="C38" s="40"/>
      <c r="D38" s="40"/>
      <c r="E38" s="40"/>
      <c r="F38" s="61">
        <f>F37+"0:13"</f>
        <v>0.88611111111111074</v>
      </c>
      <c r="G38" s="61">
        <f>G37+"0:13"</f>
        <v>0.85694444444444418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  <c r="U38" s="41"/>
      <c r="W38" s="13"/>
      <c r="X38" s="42"/>
      <c r="Y38" s="79"/>
      <c r="Z38" s="78"/>
      <c r="AA38" s="52"/>
      <c r="AB38" s="19"/>
      <c r="AC38" s="19"/>
      <c r="AD38" s="19"/>
      <c r="AE38" s="18"/>
      <c r="AF38" s="13"/>
      <c r="AG38" s="18"/>
      <c r="AH38" s="18"/>
      <c r="AI38" s="18"/>
      <c r="AJ38" s="18"/>
      <c r="AK38" s="18"/>
      <c r="AL38" s="18"/>
      <c r="AM38" s="18"/>
      <c r="AN38" s="18"/>
      <c r="AO38" s="22"/>
      <c r="AP38" s="22"/>
      <c r="AQ38" s="18"/>
      <c r="AR38" s="18"/>
      <c r="AS38" s="18"/>
      <c r="AT38" s="18"/>
      <c r="AU38" s="18"/>
      <c r="AV38" s="18"/>
      <c r="AW38" s="18"/>
      <c r="AX38" s="18"/>
    </row>
    <row r="39" spans="1:50" s="156" customFormat="1" ht="12.75" customHeight="1" x14ac:dyDescent="0.2">
      <c r="A39" s="208" t="s">
        <v>39</v>
      </c>
      <c r="B39" s="212" t="s">
        <v>161</v>
      </c>
      <c r="C39" s="212" t="s">
        <v>162</v>
      </c>
      <c r="D39" s="65" t="s">
        <v>60</v>
      </c>
      <c r="E39" s="64" t="s">
        <v>34</v>
      </c>
      <c r="F39" s="64" t="s">
        <v>160</v>
      </c>
      <c r="G39" s="64" t="s">
        <v>59</v>
      </c>
      <c r="H39" s="64" t="s">
        <v>34</v>
      </c>
      <c r="I39" s="64" t="s">
        <v>34</v>
      </c>
      <c r="J39" s="64" t="s">
        <v>34</v>
      </c>
      <c r="K39" s="64" t="s">
        <v>34</v>
      </c>
      <c r="L39" s="64" t="s">
        <v>34</v>
      </c>
      <c r="M39" s="64" t="s">
        <v>34</v>
      </c>
      <c r="N39" s="64" t="s">
        <v>34</v>
      </c>
      <c r="O39" s="64" t="s">
        <v>34</v>
      </c>
      <c r="P39" s="64" t="s">
        <v>34</v>
      </c>
      <c r="Q39" s="64" t="s">
        <v>34</v>
      </c>
      <c r="R39" s="64" t="s">
        <v>34</v>
      </c>
      <c r="S39" s="64" t="s">
        <v>34</v>
      </c>
      <c r="T39" s="80" t="s">
        <v>34</v>
      </c>
      <c r="U39" s="80" t="s">
        <v>34</v>
      </c>
      <c r="W39" s="13"/>
      <c r="X39" s="42"/>
      <c r="Y39" s="79"/>
      <c r="Z39" s="42"/>
      <c r="AA39" s="42"/>
      <c r="AB39" s="24"/>
      <c r="AC39" s="24"/>
      <c r="AD39" s="24"/>
      <c r="AE39" s="24"/>
      <c r="AF39" s="24"/>
      <c r="AG39" s="24"/>
      <c r="AH39" s="24"/>
      <c r="AI39" s="24"/>
      <c r="AJ39" s="18"/>
      <c r="AK39" s="18"/>
      <c r="AL39" s="18"/>
      <c r="AM39" s="18"/>
      <c r="AN39" s="18"/>
      <c r="AO39" s="22"/>
      <c r="AP39" s="22"/>
      <c r="AQ39" s="18"/>
      <c r="AR39" s="18"/>
      <c r="AS39" s="18"/>
      <c r="AT39" s="18"/>
      <c r="AU39" s="18"/>
      <c r="AV39" s="18"/>
      <c r="AW39" s="18"/>
      <c r="AX39" s="18"/>
    </row>
    <row r="40" spans="1:50" s="1" customFormat="1" ht="12.75" customHeight="1" x14ac:dyDescent="0.25">
      <c r="A40" s="66"/>
      <c r="B40" s="154">
        <v>1</v>
      </c>
      <c r="C40" s="154"/>
      <c r="D40" s="154">
        <v>2</v>
      </c>
      <c r="E40" s="154">
        <v>3</v>
      </c>
      <c r="F40" s="154"/>
      <c r="G40" s="154">
        <v>4</v>
      </c>
      <c r="H40" s="154">
        <v>5</v>
      </c>
      <c r="I40" s="154">
        <v>6</v>
      </c>
      <c r="J40" s="154">
        <v>7</v>
      </c>
      <c r="K40" s="154">
        <v>8</v>
      </c>
      <c r="L40" s="154">
        <v>9</v>
      </c>
      <c r="M40" s="154">
        <v>10</v>
      </c>
      <c r="N40" s="154">
        <v>11</v>
      </c>
      <c r="O40" s="154">
        <v>12</v>
      </c>
      <c r="P40" s="154">
        <v>13</v>
      </c>
      <c r="Q40" s="154">
        <v>14</v>
      </c>
      <c r="R40" s="154">
        <v>15</v>
      </c>
      <c r="S40" s="154">
        <v>16</v>
      </c>
      <c r="T40" s="154">
        <v>17</v>
      </c>
      <c r="U40" s="78"/>
      <c r="V40" s="78"/>
      <c r="W40" s="78"/>
      <c r="X40" s="68"/>
      <c r="Y40" s="13"/>
      <c r="Z40" s="13"/>
      <c r="AA40" s="13"/>
      <c r="AB40" s="13"/>
      <c r="AC40" s="13"/>
      <c r="AD40" s="13"/>
      <c r="AE40" s="13"/>
      <c r="AF40" s="13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50" s="1" customFormat="1" ht="17.25" customHeight="1" x14ac:dyDescent="0.25">
      <c r="A41" s="66"/>
      <c r="B41" s="67"/>
      <c r="C41" s="67"/>
      <c r="D41" s="67"/>
      <c r="E41" s="67"/>
      <c r="F41" s="67"/>
      <c r="G41" s="67"/>
      <c r="H41" s="67"/>
      <c r="I41" s="68"/>
      <c r="J41" s="68"/>
      <c r="K41" s="68"/>
      <c r="L41" s="67"/>
      <c r="M41" s="67"/>
      <c r="N41" s="67"/>
      <c r="O41" s="67"/>
      <c r="P41" s="67"/>
      <c r="Q41" s="67"/>
      <c r="R41" s="67"/>
      <c r="S41" s="68"/>
      <c r="T41" s="68"/>
      <c r="U41" s="68"/>
      <c r="V41" s="68"/>
      <c r="W41" s="68"/>
      <c r="X41" s="68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28"/>
      <c r="AV41" s="28"/>
      <c r="AW41" s="22"/>
    </row>
    <row r="42" spans="1:50" ht="24.95" customHeight="1" x14ac:dyDescent="0.25">
      <c r="A42" s="92"/>
      <c r="B42" s="93"/>
      <c r="C42" s="68"/>
      <c r="D42" s="68"/>
      <c r="E42" s="68"/>
      <c r="F42" s="93"/>
      <c r="G42" s="68"/>
      <c r="H42" s="93"/>
      <c r="I42" s="68"/>
      <c r="J42" s="68"/>
      <c r="K42" s="69"/>
      <c r="L42" s="82"/>
      <c r="M42" s="69"/>
      <c r="N42" s="68"/>
      <c r="O42" s="68"/>
      <c r="P42" s="68"/>
      <c r="Q42" s="68"/>
      <c r="R42" s="93"/>
      <c r="S42" s="68"/>
      <c r="T42" s="68"/>
      <c r="U42" s="68"/>
      <c r="V42" s="68"/>
      <c r="W42" s="68"/>
      <c r="X42" s="93"/>
      <c r="Y42" s="31"/>
      <c r="Z42" s="30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50" ht="6" customHeight="1" x14ac:dyDescent="0.25">
      <c r="A43" s="92"/>
      <c r="B43" s="93"/>
      <c r="C43" s="68"/>
      <c r="D43" s="68"/>
      <c r="E43" s="68"/>
      <c r="F43" s="93"/>
      <c r="G43" s="68"/>
      <c r="H43" s="93"/>
      <c r="I43" s="68"/>
      <c r="J43" s="68"/>
      <c r="K43" s="69"/>
      <c r="L43" s="82"/>
      <c r="M43" s="69"/>
      <c r="N43" s="68"/>
      <c r="O43" s="68"/>
      <c r="P43" s="68"/>
      <c r="Q43" s="68"/>
      <c r="R43" s="93"/>
      <c r="S43" s="68"/>
      <c r="T43" s="68"/>
      <c r="U43" s="68"/>
      <c r="V43" s="68"/>
      <c r="W43" s="68"/>
      <c r="X43" s="93"/>
      <c r="Y43" s="31"/>
      <c r="Z43" s="30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50" ht="28.5" customHeight="1" x14ac:dyDescent="0.2">
      <c r="A44" s="216" t="s">
        <v>53</v>
      </c>
      <c r="B44" s="217"/>
      <c r="C44" s="217"/>
      <c r="D44" s="217"/>
      <c r="E44" s="217"/>
      <c r="F44" s="217"/>
      <c r="G44" s="217"/>
      <c r="H44" s="217"/>
      <c r="I44" s="218"/>
      <c r="J44" s="83"/>
      <c r="K44" s="72"/>
      <c r="L44" s="7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5"/>
      <c r="Z44" s="2"/>
      <c r="AA44" s="2"/>
      <c r="AB44" s="2"/>
      <c r="AC44" s="2"/>
      <c r="AD44" s="2"/>
      <c r="AE44" s="2"/>
      <c r="AF44" s="2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50" ht="15" x14ac:dyDescent="0.2">
      <c r="A45" s="70"/>
      <c r="B45" s="71"/>
      <c r="C45" s="71"/>
      <c r="D45" s="71"/>
      <c r="E45" s="71"/>
      <c r="F45" s="71"/>
      <c r="G45" s="71"/>
      <c r="H45" s="71"/>
      <c r="I45" s="72"/>
      <c r="J45" s="72"/>
      <c r="K45" s="72"/>
      <c r="L45" s="7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5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50" ht="27.75" customHeight="1" x14ac:dyDescent="0.2">
      <c r="A46" s="33" t="s">
        <v>54</v>
      </c>
      <c r="B46" s="84" t="s">
        <v>87</v>
      </c>
      <c r="C46" s="84" t="s">
        <v>88</v>
      </c>
      <c r="D46" s="84" t="s">
        <v>89</v>
      </c>
      <c r="E46" s="84" t="s">
        <v>90</v>
      </c>
      <c r="F46" s="84" t="s">
        <v>91</v>
      </c>
      <c r="G46" s="84" t="s">
        <v>62</v>
      </c>
      <c r="H46" s="84" t="s">
        <v>62</v>
      </c>
      <c r="I46" s="84" t="s">
        <v>92</v>
      </c>
      <c r="J46" s="84" t="s">
        <v>150</v>
      </c>
      <c r="K46" s="84" t="s">
        <v>93</v>
      </c>
      <c r="L46" s="84" t="s">
        <v>94</v>
      </c>
      <c r="M46" s="84" t="s">
        <v>64</v>
      </c>
      <c r="N46" s="84" t="s">
        <v>95</v>
      </c>
      <c r="O46" s="84" t="s">
        <v>96</v>
      </c>
      <c r="P46" s="84" t="s">
        <v>97</v>
      </c>
      <c r="Q46" s="84" t="s">
        <v>151</v>
      </c>
      <c r="Y46" s="26"/>
      <c r="Z46" s="26"/>
      <c r="AA46" s="23"/>
      <c r="AB46" s="26"/>
      <c r="AC46" s="26"/>
      <c r="AD46" s="26"/>
      <c r="AE46" s="26"/>
      <c r="AF46" s="26"/>
      <c r="AG46" s="2"/>
      <c r="AH46" s="2"/>
      <c r="AI46" s="2"/>
      <c r="AJ46" s="2"/>
      <c r="AK46" s="2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50" ht="20.25" customHeight="1" x14ac:dyDescent="0.2">
      <c r="A47" s="85" t="s">
        <v>35</v>
      </c>
      <c r="B47" s="37" t="s">
        <v>71</v>
      </c>
      <c r="C47" s="37" t="s">
        <v>71</v>
      </c>
      <c r="D47" s="37" t="s">
        <v>71</v>
      </c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72</v>
      </c>
      <c r="Q47" s="37" t="s">
        <v>72</v>
      </c>
      <c r="Y47" s="17"/>
      <c r="Z47" s="17"/>
      <c r="AA47" s="17"/>
      <c r="AB47" s="17"/>
      <c r="AC47" s="17"/>
      <c r="AD47" s="17"/>
      <c r="AE47" s="17"/>
      <c r="AF47" s="17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13"/>
      <c r="AW47" s="2"/>
    </row>
    <row r="48" spans="1:50" ht="23.45" customHeight="1" x14ac:dyDescent="0.2">
      <c r="A48" s="39" t="s">
        <v>36</v>
      </c>
      <c r="B48" s="74" t="s">
        <v>27</v>
      </c>
      <c r="C48" s="74" t="s">
        <v>0</v>
      </c>
      <c r="D48" s="74" t="s">
        <v>27</v>
      </c>
      <c r="E48" s="74" t="s">
        <v>27</v>
      </c>
      <c r="F48" s="74"/>
      <c r="G48" s="74" t="s">
        <v>27</v>
      </c>
      <c r="H48" s="74" t="s">
        <v>27</v>
      </c>
      <c r="I48" s="74"/>
      <c r="J48" s="74" t="s">
        <v>0</v>
      </c>
      <c r="K48" s="74" t="s">
        <v>27</v>
      </c>
      <c r="L48" s="74" t="s">
        <v>27</v>
      </c>
      <c r="M48" s="74" t="s">
        <v>27</v>
      </c>
      <c r="N48" s="74" t="s">
        <v>27</v>
      </c>
      <c r="O48" s="74" t="s">
        <v>27</v>
      </c>
      <c r="P48" s="74" t="s">
        <v>27</v>
      </c>
      <c r="Q48" s="74" t="s">
        <v>27</v>
      </c>
      <c r="Y48" s="18"/>
      <c r="Z48" s="18"/>
      <c r="AA48" s="18"/>
      <c r="AB48" s="18"/>
      <c r="AC48" s="18"/>
      <c r="AD48" s="18"/>
      <c r="AE48" s="18"/>
      <c r="AF48" s="1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1"/>
      <c r="AW48" s="3"/>
    </row>
    <row r="49" spans="1:49" ht="14.25" x14ac:dyDescent="0.2">
      <c r="A49" s="43" t="s">
        <v>37</v>
      </c>
      <c r="B49" s="44">
        <v>1</v>
      </c>
      <c r="C49" s="44">
        <v>1</v>
      </c>
      <c r="D49" s="44">
        <v>1</v>
      </c>
      <c r="E49" s="44">
        <v>1</v>
      </c>
      <c r="F49" s="44"/>
      <c r="G49" s="44">
        <v>1</v>
      </c>
      <c r="H49" s="44">
        <v>1</v>
      </c>
      <c r="I49" s="44"/>
      <c r="J49" s="44">
        <v>1</v>
      </c>
      <c r="K49" s="44">
        <v>1</v>
      </c>
      <c r="L49" s="44">
        <v>1</v>
      </c>
      <c r="M49" s="44">
        <v>1</v>
      </c>
      <c r="N49" s="44">
        <v>1</v>
      </c>
      <c r="O49" s="44">
        <v>1</v>
      </c>
      <c r="P49" s="44">
        <v>1</v>
      </c>
      <c r="Q49" s="44">
        <v>1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31"/>
      <c r="AW49" s="3"/>
    </row>
    <row r="50" spans="1:49" ht="15" x14ac:dyDescent="0.25">
      <c r="A50" s="86" t="s">
        <v>42</v>
      </c>
      <c r="B50" s="48"/>
      <c r="C50" s="47">
        <v>0.7993055555555556</v>
      </c>
      <c r="D50" s="48"/>
      <c r="E50" s="94"/>
      <c r="F50" s="94"/>
      <c r="G50" s="94"/>
      <c r="H50" s="94"/>
      <c r="I50" s="94"/>
      <c r="J50" s="47">
        <v>0.87222222222222223</v>
      </c>
      <c r="K50" s="48"/>
      <c r="L50" s="48"/>
      <c r="M50" s="48"/>
      <c r="N50" s="48"/>
      <c r="O50" s="48"/>
      <c r="P50" s="48"/>
      <c r="Q50" s="48"/>
      <c r="Y50" s="18"/>
      <c r="Z50" s="18"/>
      <c r="AA50" s="18"/>
      <c r="AB50" s="18"/>
      <c r="AC50" s="18"/>
      <c r="AD50" s="19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31"/>
      <c r="AW50" s="3"/>
    </row>
    <row r="51" spans="1:49" ht="12.75" customHeight="1" x14ac:dyDescent="0.2">
      <c r="A51" s="53" t="s">
        <v>21</v>
      </c>
      <c r="B51" s="54"/>
      <c r="C51" s="49">
        <f>C50+"00:10"</f>
        <v>0.80625000000000002</v>
      </c>
      <c r="D51" s="54"/>
      <c r="E51" s="49"/>
      <c r="F51" s="49"/>
      <c r="G51" s="49"/>
      <c r="H51" s="49"/>
      <c r="I51" s="49"/>
      <c r="J51" s="49">
        <f>J50+"00:10"</f>
        <v>0.87916666666666665</v>
      </c>
      <c r="K51" s="54"/>
      <c r="L51" s="54"/>
      <c r="M51" s="54"/>
      <c r="N51" s="54"/>
      <c r="O51" s="54"/>
      <c r="P51" s="54"/>
      <c r="Q51" s="54"/>
      <c r="Y51" s="18"/>
      <c r="Z51" s="18"/>
      <c r="AA51" s="18"/>
      <c r="AB51" s="18"/>
      <c r="AC51" s="18"/>
      <c r="AD51" s="12"/>
      <c r="AE51" s="18"/>
      <c r="AF51" s="18"/>
      <c r="AG51" s="18"/>
      <c r="AH51" s="18"/>
      <c r="AI51" s="18"/>
      <c r="AJ51" s="18"/>
      <c r="AK51" s="18"/>
      <c r="AL51" s="18"/>
      <c r="AM51" s="18"/>
      <c r="AN51" s="12"/>
      <c r="AO51" s="18"/>
      <c r="AP51" s="12"/>
      <c r="AQ51" s="18"/>
      <c r="AR51" s="12"/>
      <c r="AS51" s="12"/>
      <c r="AT51" s="12"/>
      <c r="AU51" s="12"/>
      <c r="AV51" s="31"/>
      <c r="AW51" s="3"/>
    </row>
    <row r="52" spans="1:49" ht="12.75" customHeight="1" x14ac:dyDescent="0.2">
      <c r="A52" s="53" t="s">
        <v>20</v>
      </c>
      <c r="B52" s="54"/>
      <c r="C52" s="49">
        <f>C51+"0:10"</f>
        <v>0.81319444444444444</v>
      </c>
      <c r="D52" s="54"/>
      <c r="E52" s="49"/>
      <c r="F52" s="49"/>
      <c r="G52" s="49"/>
      <c r="H52" s="49"/>
      <c r="I52" s="49"/>
      <c r="J52" s="49">
        <f>J51+"0:10"</f>
        <v>0.88611111111111107</v>
      </c>
      <c r="K52" s="54"/>
      <c r="L52" s="54"/>
      <c r="M52" s="54"/>
      <c r="N52" s="54"/>
      <c r="O52" s="54"/>
      <c r="P52" s="54"/>
      <c r="Q52" s="54"/>
      <c r="Y52" s="18"/>
      <c r="Z52" s="18"/>
      <c r="AA52" s="18"/>
      <c r="AB52" s="18"/>
      <c r="AC52" s="18"/>
      <c r="AD52" s="12"/>
      <c r="AE52" s="18"/>
      <c r="AF52" s="18"/>
      <c r="AG52" s="18"/>
      <c r="AH52" s="18"/>
      <c r="AI52" s="18"/>
      <c r="AJ52" s="18"/>
      <c r="AK52" s="18"/>
      <c r="AL52" s="18"/>
      <c r="AM52" s="18"/>
      <c r="AN52" s="12"/>
      <c r="AO52" s="18"/>
      <c r="AP52" s="12"/>
      <c r="AQ52" s="18"/>
      <c r="AR52" s="12"/>
      <c r="AS52" s="12"/>
      <c r="AT52" s="12"/>
      <c r="AU52" s="12"/>
      <c r="AV52" s="31"/>
      <c r="AW52" s="3"/>
    </row>
    <row r="53" spans="1:49" ht="12.75" customHeight="1" x14ac:dyDescent="0.25">
      <c r="A53" s="46" t="s">
        <v>41</v>
      </c>
      <c r="B53" s="54"/>
      <c r="C53" s="49">
        <f>C52+"0:35"</f>
        <v>0.83750000000000002</v>
      </c>
      <c r="D53" s="54"/>
      <c r="E53" s="49"/>
      <c r="F53" s="49"/>
      <c r="G53" s="49"/>
      <c r="H53" s="49"/>
      <c r="I53" s="49"/>
      <c r="J53" s="49">
        <f>J52+"0:35"</f>
        <v>0.91041666666666665</v>
      </c>
      <c r="K53" s="54"/>
      <c r="L53" s="54"/>
      <c r="M53" s="54"/>
      <c r="N53" s="54"/>
      <c r="O53" s="54"/>
      <c r="P53" s="54"/>
      <c r="Q53" s="54"/>
      <c r="Y53" s="18"/>
      <c r="Z53" s="18"/>
      <c r="AA53" s="18"/>
      <c r="AB53" s="18"/>
      <c r="AC53" s="18"/>
      <c r="AD53" s="12"/>
      <c r="AE53" s="18"/>
      <c r="AF53" s="18"/>
      <c r="AG53" s="18"/>
      <c r="AH53" s="18"/>
      <c r="AI53" s="18"/>
      <c r="AJ53" s="18"/>
      <c r="AK53" s="18"/>
      <c r="AL53" s="18"/>
      <c r="AM53" s="18"/>
      <c r="AN53" s="12"/>
      <c r="AO53" s="18"/>
      <c r="AP53" s="12"/>
      <c r="AQ53" s="18"/>
      <c r="AR53" s="12"/>
      <c r="AS53" s="12"/>
      <c r="AT53" s="12"/>
      <c r="AU53" s="12"/>
      <c r="AV53" s="31"/>
      <c r="AW53" s="3"/>
    </row>
    <row r="54" spans="1:49" ht="12.75" customHeight="1" x14ac:dyDescent="0.2">
      <c r="A54" s="53" t="s">
        <v>19</v>
      </c>
      <c r="B54" s="54"/>
      <c r="C54" s="49">
        <f>C53+"0:15"</f>
        <v>0.84791666666666665</v>
      </c>
      <c r="D54" s="54"/>
      <c r="E54" s="49"/>
      <c r="F54" s="49"/>
      <c r="G54" s="49"/>
      <c r="H54" s="49"/>
      <c r="I54" s="49"/>
      <c r="J54" s="49">
        <f>J53+"0:15"</f>
        <v>0.92083333333333328</v>
      </c>
      <c r="K54" s="54"/>
      <c r="L54" s="54"/>
      <c r="M54" s="54"/>
      <c r="N54" s="54"/>
      <c r="O54" s="54"/>
      <c r="P54" s="54"/>
      <c r="Q54" s="54"/>
      <c r="Y54" s="18"/>
      <c r="Z54" s="18"/>
      <c r="AA54" s="18"/>
      <c r="AB54" s="18"/>
      <c r="AC54" s="18"/>
      <c r="AD54" s="12"/>
      <c r="AE54" s="18"/>
      <c r="AF54" s="18"/>
      <c r="AG54" s="18"/>
      <c r="AH54" s="18"/>
      <c r="AI54" s="18"/>
      <c r="AJ54" s="18"/>
      <c r="AK54" s="18"/>
      <c r="AL54" s="18"/>
      <c r="AM54" s="18"/>
      <c r="AN54" s="12"/>
      <c r="AO54" s="18"/>
      <c r="AP54" s="12"/>
      <c r="AQ54" s="18"/>
      <c r="AR54" s="12"/>
      <c r="AS54" s="12"/>
      <c r="AT54" s="12"/>
      <c r="AU54" s="12"/>
      <c r="AV54" s="31"/>
      <c r="AW54" s="3"/>
    </row>
    <row r="55" spans="1:49" ht="12.75" customHeight="1" x14ac:dyDescent="0.2">
      <c r="A55" s="53" t="s">
        <v>18</v>
      </c>
      <c r="B55" s="54"/>
      <c r="C55" s="49">
        <f>C54+"0:11"</f>
        <v>0.85555555555555551</v>
      </c>
      <c r="D55" s="54"/>
      <c r="E55" s="49"/>
      <c r="F55" s="49"/>
      <c r="G55" s="49"/>
      <c r="H55" s="49"/>
      <c r="I55" s="49"/>
      <c r="J55" s="49">
        <f>J54+"0:11"</f>
        <v>0.92847222222222214</v>
      </c>
      <c r="K55" s="54"/>
      <c r="L55" s="54"/>
      <c r="M55" s="54"/>
      <c r="N55" s="54"/>
      <c r="O55" s="54"/>
      <c r="P55" s="54"/>
      <c r="Q55" s="54"/>
      <c r="Y55" s="18"/>
      <c r="Z55" s="18"/>
      <c r="AA55" s="18"/>
      <c r="AB55" s="18"/>
      <c r="AC55" s="18"/>
      <c r="AD55" s="12"/>
      <c r="AE55" s="18"/>
      <c r="AF55" s="18"/>
      <c r="AG55" s="18"/>
      <c r="AH55" s="18"/>
      <c r="AI55" s="18"/>
      <c r="AJ55" s="18"/>
      <c r="AK55" s="18"/>
      <c r="AL55" s="18"/>
      <c r="AM55" s="18"/>
      <c r="AN55" s="12"/>
      <c r="AO55" s="18"/>
      <c r="AP55" s="12"/>
      <c r="AQ55" s="18"/>
      <c r="AR55" s="12"/>
      <c r="AS55" s="12"/>
      <c r="AT55" s="12"/>
      <c r="AU55" s="12"/>
      <c r="AV55" s="31"/>
      <c r="AW55" s="3"/>
    </row>
    <row r="56" spans="1:49" ht="12.75" customHeight="1" x14ac:dyDescent="0.2">
      <c r="A56" s="53" t="s">
        <v>17</v>
      </c>
      <c r="B56" s="54"/>
      <c r="C56" s="49">
        <f>C55+"0:12"</f>
        <v>0.86388888888888882</v>
      </c>
      <c r="D56" s="54"/>
      <c r="E56" s="49"/>
      <c r="F56" s="49"/>
      <c r="G56" s="49"/>
      <c r="H56" s="49"/>
      <c r="I56" s="49"/>
      <c r="J56" s="49">
        <f>J55+"0:12"</f>
        <v>0.93680555555555545</v>
      </c>
      <c r="K56" s="54"/>
      <c r="L56" s="54"/>
      <c r="M56" s="54"/>
      <c r="N56" s="54"/>
      <c r="O56" s="54"/>
      <c r="P56" s="54"/>
      <c r="Q56" s="54"/>
      <c r="Y56" s="18"/>
      <c r="Z56" s="18"/>
      <c r="AA56" s="18"/>
      <c r="AB56" s="18"/>
      <c r="AC56" s="18"/>
      <c r="AD56" s="12"/>
      <c r="AE56" s="18"/>
      <c r="AF56" s="18"/>
      <c r="AG56" s="18"/>
      <c r="AH56" s="18"/>
      <c r="AI56" s="18"/>
      <c r="AJ56" s="18"/>
      <c r="AK56" s="18"/>
      <c r="AL56" s="18"/>
      <c r="AM56" s="18"/>
      <c r="AN56" s="12"/>
      <c r="AO56" s="18"/>
      <c r="AP56" s="12"/>
      <c r="AQ56" s="18"/>
      <c r="AR56" s="12"/>
      <c r="AS56" s="12"/>
      <c r="AT56" s="12"/>
      <c r="AU56" s="12"/>
      <c r="AV56" s="31"/>
      <c r="AW56" s="3"/>
    </row>
    <row r="57" spans="1:49" ht="12.75" customHeight="1" x14ac:dyDescent="0.25">
      <c r="A57" s="46" t="s">
        <v>40</v>
      </c>
      <c r="B57" s="60"/>
      <c r="C57" s="143"/>
      <c r="D57" s="60"/>
      <c r="E57" s="58">
        <v>0.81319444444444444</v>
      </c>
      <c r="F57" s="61"/>
      <c r="G57" s="58">
        <v>0.8208333333333333</v>
      </c>
      <c r="H57" s="61"/>
      <c r="I57" s="61"/>
      <c r="J57" s="143"/>
      <c r="K57" s="60"/>
      <c r="L57" s="60"/>
      <c r="M57" s="60"/>
      <c r="N57" s="60"/>
      <c r="O57" s="60"/>
      <c r="P57" s="60"/>
      <c r="Q57" s="60"/>
      <c r="Y57" s="18"/>
      <c r="Z57" s="19"/>
      <c r="AA57" s="18"/>
      <c r="AB57" s="18"/>
      <c r="AC57" s="19"/>
      <c r="AD57" s="32"/>
      <c r="AE57" s="19"/>
      <c r="AF57" s="19"/>
      <c r="AG57" s="18"/>
      <c r="AH57" s="18"/>
      <c r="AI57" s="18"/>
      <c r="AJ57" s="18"/>
      <c r="AK57" s="18"/>
      <c r="AL57" s="18"/>
      <c r="AM57" s="18"/>
      <c r="AN57" s="12"/>
      <c r="AO57" s="18"/>
      <c r="AP57" s="12"/>
      <c r="AQ57" s="18"/>
      <c r="AR57" s="12"/>
      <c r="AS57" s="12"/>
      <c r="AT57" s="12"/>
      <c r="AU57" s="12"/>
      <c r="AV57" s="31"/>
      <c r="AW57" s="3"/>
    </row>
    <row r="58" spans="1:49" ht="12.75" customHeight="1" x14ac:dyDescent="0.2">
      <c r="A58" s="53" t="s">
        <v>16</v>
      </c>
      <c r="B58" s="60"/>
      <c r="C58" s="40"/>
      <c r="D58" s="60"/>
      <c r="E58" s="49">
        <f>E57+"0:12"</f>
        <v>0.82152777777777775</v>
      </c>
      <c r="F58" s="49"/>
      <c r="G58" s="49">
        <f>G57+"0:12"</f>
        <v>0.82916666666666661</v>
      </c>
      <c r="H58" s="49"/>
      <c r="I58" s="49"/>
      <c r="J58" s="40"/>
      <c r="K58" s="60"/>
      <c r="L58" s="60"/>
      <c r="M58" s="60"/>
      <c r="N58" s="60"/>
      <c r="O58" s="60"/>
      <c r="P58" s="60"/>
      <c r="Q58" s="60"/>
      <c r="Y58" s="18"/>
      <c r="Z58" s="12"/>
      <c r="AA58" s="18"/>
      <c r="AB58" s="18"/>
      <c r="AC58" s="19"/>
      <c r="AD58" s="18"/>
      <c r="AE58" s="19"/>
      <c r="AF58" s="12"/>
      <c r="AG58" s="19"/>
      <c r="AH58" s="18"/>
      <c r="AI58" s="19"/>
      <c r="AJ58" s="18"/>
      <c r="AK58" s="18"/>
      <c r="AL58" s="18"/>
      <c r="AM58" s="18"/>
      <c r="AN58" s="19"/>
      <c r="AO58" s="18"/>
      <c r="AP58" s="19"/>
      <c r="AQ58" s="18"/>
      <c r="AR58" s="19"/>
      <c r="AS58" s="19"/>
      <c r="AT58" s="19"/>
      <c r="AU58" s="19"/>
      <c r="AV58" s="31"/>
      <c r="AW58" s="3"/>
    </row>
    <row r="59" spans="1:49" ht="12.75" customHeight="1" x14ac:dyDescent="0.2">
      <c r="A59" s="53" t="s">
        <v>15</v>
      </c>
      <c r="B59" s="60"/>
      <c r="C59" s="40"/>
      <c r="D59" s="60"/>
      <c r="E59" s="49">
        <f>E58+"0:05"</f>
        <v>0.82499999999999996</v>
      </c>
      <c r="F59" s="49"/>
      <c r="G59" s="49">
        <f>G58+"0:05"</f>
        <v>0.83263888888888882</v>
      </c>
      <c r="H59" s="49"/>
      <c r="I59" s="49"/>
      <c r="J59" s="40"/>
      <c r="K59" s="60"/>
      <c r="L59" s="60"/>
      <c r="M59" s="60"/>
      <c r="N59" s="60"/>
      <c r="O59" s="60"/>
      <c r="P59" s="60"/>
      <c r="Q59" s="60"/>
      <c r="Y59" s="18"/>
      <c r="Z59" s="12"/>
      <c r="AA59" s="18"/>
      <c r="AB59" s="18"/>
      <c r="AC59" s="12"/>
      <c r="AD59" s="18"/>
      <c r="AE59" s="12"/>
      <c r="AF59" s="12"/>
      <c r="AG59" s="12"/>
      <c r="AH59" s="18"/>
      <c r="AI59" s="12"/>
      <c r="AJ59" s="18"/>
      <c r="AK59" s="18"/>
      <c r="AL59" s="18"/>
      <c r="AM59" s="18"/>
      <c r="AN59" s="19"/>
      <c r="AO59" s="18"/>
      <c r="AP59" s="19"/>
      <c r="AQ59" s="18"/>
      <c r="AR59" s="19"/>
      <c r="AS59" s="19"/>
      <c r="AT59" s="19"/>
      <c r="AU59" s="19"/>
      <c r="AV59" s="31"/>
      <c r="AW59" s="3"/>
    </row>
    <row r="60" spans="1:49" ht="12.75" customHeight="1" x14ac:dyDescent="0.2">
      <c r="A60" s="53" t="s">
        <v>14</v>
      </c>
      <c r="B60" s="60"/>
      <c r="C60" s="40"/>
      <c r="D60" s="60"/>
      <c r="E60" s="49">
        <f>E59+"0:06"</f>
        <v>0.82916666666666661</v>
      </c>
      <c r="F60" s="49"/>
      <c r="G60" s="49">
        <f>G59+"0:06"</f>
        <v>0.83680555555555547</v>
      </c>
      <c r="H60" s="49"/>
      <c r="I60" s="49"/>
      <c r="J60" s="40"/>
      <c r="K60" s="60"/>
      <c r="L60" s="60"/>
      <c r="M60" s="60"/>
      <c r="N60" s="60"/>
      <c r="O60" s="60"/>
      <c r="P60" s="60"/>
      <c r="Q60" s="60"/>
      <c r="Y60" s="18"/>
      <c r="Z60" s="12"/>
      <c r="AA60" s="18"/>
      <c r="AB60" s="18"/>
      <c r="AC60" s="12"/>
      <c r="AD60" s="18"/>
      <c r="AE60" s="12"/>
      <c r="AF60" s="12"/>
      <c r="AG60" s="12"/>
      <c r="AH60" s="18"/>
      <c r="AI60" s="12"/>
      <c r="AJ60" s="18"/>
      <c r="AK60" s="18"/>
      <c r="AL60" s="18"/>
      <c r="AM60" s="18"/>
      <c r="AN60" s="19"/>
      <c r="AO60" s="18"/>
      <c r="AP60" s="19"/>
      <c r="AQ60" s="18"/>
      <c r="AR60" s="19"/>
      <c r="AS60" s="19"/>
      <c r="AT60" s="19"/>
      <c r="AU60" s="19"/>
      <c r="AV60" s="31"/>
      <c r="AW60" s="3"/>
    </row>
    <row r="61" spans="1:49" ht="12.75" customHeight="1" x14ac:dyDescent="0.2">
      <c r="A61" s="53" t="s">
        <v>13</v>
      </c>
      <c r="B61" s="60"/>
      <c r="C61" s="40"/>
      <c r="D61" s="60"/>
      <c r="E61" s="49">
        <f>E60+"0:7"</f>
        <v>0.8340277777777777</v>
      </c>
      <c r="F61" s="49"/>
      <c r="G61" s="49">
        <f>G60+"0:7"</f>
        <v>0.84166666666666656</v>
      </c>
      <c r="H61" s="49"/>
      <c r="I61" s="49"/>
      <c r="J61" s="40"/>
      <c r="K61" s="60"/>
      <c r="L61" s="60"/>
      <c r="M61" s="60"/>
      <c r="N61" s="60"/>
      <c r="O61" s="60"/>
      <c r="P61" s="60"/>
      <c r="Q61" s="60"/>
      <c r="Y61" s="18"/>
      <c r="Z61" s="12"/>
      <c r="AA61" s="18"/>
      <c r="AB61" s="18"/>
      <c r="AC61" s="12"/>
      <c r="AD61" s="18"/>
      <c r="AE61" s="12"/>
      <c r="AF61" s="12"/>
      <c r="AG61" s="12"/>
      <c r="AH61" s="18"/>
      <c r="AI61" s="12"/>
      <c r="AJ61" s="18"/>
      <c r="AK61" s="18"/>
      <c r="AL61" s="18"/>
      <c r="AM61" s="18"/>
      <c r="AN61" s="19"/>
      <c r="AO61" s="18"/>
      <c r="AP61" s="19"/>
      <c r="AQ61" s="18"/>
      <c r="AR61" s="19"/>
      <c r="AS61" s="19"/>
      <c r="AT61" s="19"/>
      <c r="AU61" s="19"/>
      <c r="AV61" s="31"/>
      <c r="AW61" s="3"/>
    </row>
    <row r="62" spans="1:49" ht="12.75" customHeight="1" x14ac:dyDescent="0.2">
      <c r="A62" s="53" t="s">
        <v>12</v>
      </c>
      <c r="B62" s="60"/>
      <c r="C62" s="40"/>
      <c r="D62" s="60"/>
      <c r="E62" s="49">
        <f>E61+"0:14"</f>
        <v>0.84374999999999989</v>
      </c>
      <c r="F62" s="49"/>
      <c r="G62" s="49">
        <f>G61+"0:14"</f>
        <v>0.85138888888888875</v>
      </c>
      <c r="H62" s="49"/>
      <c r="I62" s="49"/>
      <c r="J62" s="40"/>
      <c r="K62" s="60"/>
      <c r="L62" s="60"/>
      <c r="M62" s="60"/>
      <c r="N62" s="60"/>
      <c r="O62" s="60"/>
      <c r="P62" s="60"/>
      <c r="Q62" s="60"/>
      <c r="Y62" s="18"/>
      <c r="Z62" s="12"/>
      <c r="AA62" s="18"/>
      <c r="AB62" s="18"/>
      <c r="AC62" s="12"/>
      <c r="AD62" s="18"/>
      <c r="AE62" s="12"/>
      <c r="AF62" s="12"/>
      <c r="AG62" s="12"/>
      <c r="AH62" s="18"/>
      <c r="AI62" s="12"/>
      <c r="AJ62" s="18"/>
      <c r="AK62" s="18"/>
      <c r="AL62" s="18"/>
      <c r="AM62" s="18"/>
      <c r="AN62" s="19"/>
      <c r="AO62" s="18"/>
      <c r="AP62" s="19"/>
      <c r="AQ62" s="18"/>
      <c r="AR62" s="19"/>
      <c r="AS62" s="19"/>
      <c r="AT62" s="19"/>
      <c r="AU62" s="19"/>
      <c r="AV62" s="31"/>
      <c r="AW62" s="3"/>
    </row>
    <row r="63" spans="1:49" ht="12.75" customHeight="1" x14ac:dyDescent="0.2">
      <c r="A63" s="53" t="s">
        <v>11</v>
      </c>
      <c r="B63" s="60"/>
      <c r="C63" s="40"/>
      <c r="D63" s="60"/>
      <c r="E63" s="49">
        <f>E62+"0:09"</f>
        <v>0.84999999999999987</v>
      </c>
      <c r="F63" s="49"/>
      <c r="G63" s="49">
        <f>G62+"0:09"</f>
        <v>0.85763888888888873</v>
      </c>
      <c r="H63" s="49"/>
      <c r="I63" s="49"/>
      <c r="J63" s="40"/>
      <c r="K63" s="60"/>
      <c r="L63" s="60"/>
      <c r="M63" s="60"/>
      <c r="N63" s="60"/>
      <c r="O63" s="60"/>
      <c r="P63" s="60"/>
      <c r="Q63" s="60"/>
      <c r="Y63" s="18"/>
      <c r="Z63" s="12"/>
      <c r="AA63" s="18"/>
      <c r="AB63" s="18"/>
      <c r="AC63" s="12"/>
      <c r="AD63" s="18"/>
      <c r="AE63" s="12"/>
      <c r="AF63" s="12"/>
      <c r="AG63" s="12"/>
      <c r="AH63" s="18"/>
      <c r="AI63" s="12"/>
      <c r="AJ63" s="18"/>
      <c r="AK63" s="18"/>
      <c r="AL63" s="18"/>
      <c r="AM63" s="18"/>
      <c r="AN63" s="19"/>
      <c r="AO63" s="18"/>
      <c r="AP63" s="19"/>
      <c r="AQ63" s="18"/>
      <c r="AR63" s="19"/>
      <c r="AS63" s="19"/>
      <c r="AT63" s="19"/>
      <c r="AU63" s="19"/>
      <c r="AV63" s="31"/>
      <c r="AW63" s="3"/>
    </row>
    <row r="64" spans="1:49" ht="12.75" customHeight="1" x14ac:dyDescent="0.25">
      <c r="A64" s="46" t="s">
        <v>58</v>
      </c>
      <c r="B64" s="58">
        <v>0.77916666666666667</v>
      </c>
      <c r="C64" s="61"/>
      <c r="D64" s="142">
        <v>0.80138888888888893</v>
      </c>
      <c r="E64" s="49">
        <f>E63+"0:11"</f>
        <v>0.85763888888888873</v>
      </c>
      <c r="F64" s="142">
        <v>0.8208333333333333</v>
      </c>
      <c r="G64" s="49">
        <f>G63+"0:11"</f>
        <v>0.86527777777777759</v>
      </c>
      <c r="H64" s="142">
        <f>G64+"0:05"</f>
        <v>0.8687499999999998</v>
      </c>
      <c r="I64" s="142">
        <v>0.86249999999999993</v>
      </c>
      <c r="J64" s="61"/>
      <c r="K64" s="58">
        <v>0.88541666666666663</v>
      </c>
      <c r="L64" s="142">
        <v>0.90416666666666667</v>
      </c>
      <c r="M64" s="58">
        <v>0.92083333333333339</v>
      </c>
      <c r="N64" s="142">
        <v>0.94236111111111109</v>
      </c>
      <c r="O64" s="58">
        <v>0.98749999999999993</v>
      </c>
      <c r="P64" s="142">
        <v>2.9166666666666664E-2</v>
      </c>
      <c r="Q64" s="58">
        <v>7.0833333333333331E-2</v>
      </c>
      <c r="Y64" s="19"/>
      <c r="Z64" s="12"/>
      <c r="AA64" s="19"/>
      <c r="AB64" s="12"/>
      <c r="AC64" s="19"/>
      <c r="AD64" s="19"/>
      <c r="AE64" s="12"/>
      <c r="AF64" s="12"/>
      <c r="AG64" s="12"/>
      <c r="AH64" s="18"/>
      <c r="AI64" s="12"/>
      <c r="AJ64" s="18"/>
      <c r="AK64" s="18"/>
      <c r="AL64" s="18"/>
      <c r="AM64" s="18"/>
      <c r="AN64" s="19"/>
      <c r="AO64" s="18"/>
      <c r="AP64" s="19"/>
      <c r="AQ64" s="18"/>
      <c r="AR64" s="19"/>
      <c r="AS64" s="19"/>
      <c r="AT64" s="19"/>
      <c r="AU64" s="19"/>
      <c r="AV64" s="31"/>
      <c r="AW64" s="3"/>
    </row>
    <row r="65" spans="1:49" ht="12.75" customHeight="1" x14ac:dyDescent="0.25">
      <c r="A65" s="46" t="s">
        <v>43</v>
      </c>
      <c r="B65" s="60">
        <f>B64+"00:05"</f>
        <v>0.78263888888888888</v>
      </c>
      <c r="C65" s="61">
        <f>C56+"00:15"</f>
        <v>0.87430555555555545</v>
      </c>
      <c r="D65" s="61">
        <f>D64+"00:05"</f>
        <v>0.80486111111111114</v>
      </c>
      <c r="E65" s="61">
        <f>E64+"00:05"</f>
        <v>0.86111111111111094</v>
      </c>
      <c r="F65" s="61">
        <f>F64+"00:05"</f>
        <v>0.82430555555555551</v>
      </c>
      <c r="G65" s="61">
        <f>G64+"00:5"</f>
        <v>0.8687499999999998</v>
      </c>
      <c r="H65" s="61">
        <f>H64+"00:5"</f>
        <v>0.87222222222222201</v>
      </c>
      <c r="I65" s="61">
        <f>I64+"00:05"</f>
        <v>0.86597222222222214</v>
      </c>
      <c r="J65" s="61">
        <f>J56+"00:15"</f>
        <v>0.94722222222222208</v>
      </c>
      <c r="K65" s="60">
        <f>K64+"00:05"</f>
        <v>0.88888888888888884</v>
      </c>
      <c r="L65" s="61">
        <f t="shared" ref="L65" si="12">L64+"00:05"</f>
        <v>0.90763888888888888</v>
      </c>
      <c r="M65" s="60">
        <f>M64+"00:05"</f>
        <v>0.9243055555555556</v>
      </c>
      <c r="N65" s="61">
        <f t="shared" ref="N65" si="13">N64+"00:05"</f>
        <v>0.9458333333333333</v>
      </c>
      <c r="O65" s="60">
        <f>O64+"00:05"</f>
        <v>0.99097222222222214</v>
      </c>
      <c r="P65" s="61">
        <f t="shared" ref="P65:Q65" si="14">P64+"00:05"</f>
        <v>3.2638888888888884E-2</v>
      </c>
      <c r="Q65" s="60">
        <f t="shared" si="14"/>
        <v>7.4305555555555555E-2</v>
      </c>
      <c r="Y65" s="19"/>
      <c r="Z65" s="19"/>
      <c r="AA65" s="19"/>
      <c r="AB65" s="19"/>
      <c r="AC65" s="19"/>
      <c r="AD65" s="19"/>
      <c r="AE65" s="19"/>
      <c r="AF65" s="19"/>
      <c r="AG65" s="12"/>
      <c r="AH65" s="19"/>
      <c r="AI65" s="12"/>
      <c r="AJ65" s="19"/>
      <c r="AK65" s="12"/>
      <c r="AL65" s="19"/>
      <c r="AM65" s="12"/>
      <c r="AN65" s="19"/>
      <c r="AO65" s="12"/>
      <c r="AP65" s="19"/>
      <c r="AQ65" s="12"/>
      <c r="AR65" s="19"/>
      <c r="AS65" s="12"/>
      <c r="AT65" s="19"/>
      <c r="AU65" s="12"/>
      <c r="AV65" s="31"/>
      <c r="AW65" s="3"/>
    </row>
    <row r="66" spans="1:49" ht="12.75" customHeight="1" x14ac:dyDescent="0.2">
      <c r="A66" s="53" t="s">
        <v>10</v>
      </c>
      <c r="B66" s="54">
        <f>B65+"0:04"</f>
        <v>0.78541666666666665</v>
      </c>
      <c r="C66" s="49"/>
      <c r="D66" s="49"/>
      <c r="E66" s="49"/>
      <c r="F66" s="49">
        <f>F65+"0:04"</f>
        <v>0.82708333333333328</v>
      </c>
      <c r="G66" s="49"/>
      <c r="H66" s="49"/>
      <c r="I66" s="49">
        <f>I65+"0:04"</f>
        <v>0.86874999999999991</v>
      </c>
      <c r="J66" s="49"/>
      <c r="K66" s="54">
        <f>K65+"0:04"</f>
        <v>0.89166666666666661</v>
      </c>
      <c r="L66" s="54">
        <f t="shared" ref="L66" si="15">L65+"0:04"</f>
        <v>0.91041666666666665</v>
      </c>
      <c r="M66" s="54">
        <f>M65+"0:04"</f>
        <v>0.92708333333333337</v>
      </c>
      <c r="N66" s="54">
        <f t="shared" ref="N66" si="16">N65+"0:04"</f>
        <v>0.94861111111111107</v>
      </c>
      <c r="O66" s="54">
        <f>O65+"0:04"</f>
        <v>0.99374999999999991</v>
      </c>
      <c r="P66" s="54">
        <f t="shared" ref="P66:Q66" si="17">P65+"0:04"</f>
        <v>3.5416666666666659E-2</v>
      </c>
      <c r="Q66" s="54">
        <f t="shared" si="17"/>
        <v>7.7083333333333337E-2</v>
      </c>
      <c r="Y66" s="12"/>
      <c r="Z66" s="12"/>
      <c r="AA66" s="12"/>
      <c r="AB66" s="12"/>
      <c r="AC66" s="12"/>
      <c r="AD66" s="12"/>
      <c r="AE66" s="12"/>
      <c r="AF66" s="12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31"/>
      <c r="AW66" s="3"/>
    </row>
    <row r="67" spans="1:49" ht="12.75" customHeight="1" x14ac:dyDescent="0.2">
      <c r="A67" s="53" t="s">
        <v>9</v>
      </c>
      <c r="B67" s="54">
        <f>B66+"0:04"</f>
        <v>0.78819444444444442</v>
      </c>
      <c r="C67" s="49"/>
      <c r="D67" s="49"/>
      <c r="E67" s="49"/>
      <c r="F67" s="49">
        <f>F66+"0:04"</f>
        <v>0.82986111111111105</v>
      </c>
      <c r="G67" s="49"/>
      <c r="H67" s="49"/>
      <c r="I67" s="49">
        <f>I66+"0:04"</f>
        <v>0.87152777777777768</v>
      </c>
      <c r="J67" s="49"/>
      <c r="K67" s="54">
        <f>K66+"0:04"</f>
        <v>0.89444444444444438</v>
      </c>
      <c r="L67" s="54">
        <f t="shared" ref="L67" si="18">L66+"0:04"</f>
        <v>0.91319444444444442</v>
      </c>
      <c r="M67" s="54">
        <f>M66+"0:04"</f>
        <v>0.92986111111111114</v>
      </c>
      <c r="N67" s="54">
        <f t="shared" ref="N67" si="19">N66+"0:04"</f>
        <v>0.95138888888888884</v>
      </c>
      <c r="O67" s="54">
        <f>O66+"0:04"</f>
        <v>0.99652777777777768</v>
      </c>
      <c r="P67" s="54">
        <f t="shared" ref="P67:Q67" si="20">P66+"0:04"</f>
        <v>3.8194444444444434E-2</v>
      </c>
      <c r="Q67" s="54">
        <f t="shared" si="20"/>
        <v>7.9861111111111119E-2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31"/>
      <c r="AW67" s="3"/>
    </row>
    <row r="68" spans="1:49" ht="12.75" customHeight="1" x14ac:dyDescent="0.2">
      <c r="A68" s="53" t="s">
        <v>8</v>
      </c>
      <c r="B68" s="54">
        <f>B67+"0:04"</f>
        <v>0.79097222222222219</v>
      </c>
      <c r="C68" s="49">
        <f>C65+"0:12"</f>
        <v>0.88263888888888875</v>
      </c>
      <c r="D68" s="49">
        <f>D65+"0:12"</f>
        <v>0.81319444444444444</v>
      </c>
      <c r="E68" s="49">
        <f>E65+"0:12"</f>
        <v>0.86944444444444424</v>
      </c>
      <c r="F68" s="49">
        <f>F67+"0:04"</f>
        <v>0.83263888888888882</v>
      </c>
      <c r="G68" s="49"/>
      <c r="H68" s="49">
        <f>H65+"0:12"</f>
        <v>0.88055555555555531</v>
      </c>
      <c r="I68" s="49">
        <f>I67+"0:04"</f>
        <v>0.87430555555555545</v>
      </c>
      <c r="J68" s="49">
        <f>J65+"0:12"</f>
        <v>0.95555555555555538</v>
      </c>
      <c r="K68" s="54">
        <f>K67+"0:04"</f>
        <v>0.89722222222222214</v>
      </c>
      <c r="L68" s="54">
        <f t="shared" ref="L68" si="21">L67+"0:04"</f>
        <v>0.91597222222222219</v>
      </c>
      <c r="M68" s="54">
        <f>M67+"0:04"</f>
        <v>0.93263888888888891</v>
      </c>
      <c r="N68" s="54">
        <f t="shared" ref="N68" si="22">N67+"0:04"</f>
        <v>0.95416666666666661</v>
      </c>
      <c r="O68" s="54">
        <f>O67+"0:04"</f>
        <v>0.99930555555555545</v>
      </c>
      <c r="P68" s="54">
        <f t="shared" ref="P68:Q68" si="23">P67+"0:04"</f>
        <v>4.0972222222222208E-2</v>
      </c>
      <c r="Q68" s="54">
        <f t="shared" si="23"/>
        <v>8.2638888888888901E-2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31"/>
      <c r="AW68" s="3"/>
    </row>
    <row r="69" spans="1:49" ht="12.75" customHeight="1" x14ac:dyDescent="0.2">
      <c r="A69" s="53" t="s">
        <v>7</v>
      </c>
      <c r="B69" s="54">
        <f>B68+"0:05"</f>
        <v>0.7944444444444444</v>
      </c>
      <c r="C69" s="54">
        <f>C68+"0:05"</f>
        <v>0.88611111111111096</v>
      </c>
      <c r="D69" s="54">
        <f>D68+"0:06"</f>
        <v>0.81736111111111109</v>
      </c>
      <c r="E69" s="54">
        <f>E68+"0:06"</f>
        <v>0.87361111111111089</v>
      </c>
      <c r="F69" s="54">
        <f>F68+"0:05"</f>
        <v>0.83611111111111103</v>
      </c>
      <c r="G69" s="54"/>
      <c r="H69" s="54">
        <f>H68+"0:06"</f>
        <v>0.88472222222222197</v>
      </c>
      <c r="I69" s="54">
        <f>I68+"0:05"</f>
        <v>0.87777777777777766</v>
      </c>
      <c r="J69" s="54">
        <f>J68+"0:05"</f>
        <v>0.95902777777777759</v>
      </c>
      <c r="K69" s="54">
        <f>K68+"0:05"</f>
        <v>0.90069444444444435</v>
      </c>
      <c r="L69" s="54">
        <f t="shared" ref="L69" si="24">L68+"0:05"</f>
        <v>0.9194444444444444</v>
      </c>
      <c r="M69" s="54">
        <f>M68+"0:05"</f>
        <v>0.93611111111111112</v>
      </c>
      <c r="N69" s="54">
        <f t="shared" ref="N69" si="25">N68+"0:05"</f>
        <v>0.95763888888888882</v>
      </c>
      <c r="O69" s="54">
        <f>O68+"0:05"</f>
        <v>1.0027777777777778</v>
      </c>
      <c r="P69" s="54">
        <f t="shared" ref="P69:Q69" si="26">P68+"0:05"</f>
        <v>4.4444444444444432E-2</v>
      </c>
      <c r="Q69" s="54">
        <f t="shared" si="26"/>
        <v>8.6111111111111124E-2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31"/>
      <c r="AW69" s="3"/>
    </row>
    <row r="70" spans="1:49" ht="12.75" customHeight="1" x14ac:dyDescent="0.2">
      <c r="A70" s="53" t="s">
        <v>6</v>
      </c>
      <c r="B70" s="54">
        <f>B69+"0:06"</f>
        <v>0.79861111111111105</v>
      </c>
      <c r="C70" s="54">
        <f>C69+"0:06"</f>
        <v>0.89027777777777761</v>
      </c>
      <c r="D70" s="54">
        <f>D69+"0:07"</f>
        <v>0.82222222222222219</v>
      </c>
      <c r="E70" s="54">
        <f>E69+"0:07"</f>
        <v>0.87847222222222199</v>
      </c>
      <c r="F70" s="54">
        <f>F69+"0:06"</f>
        <v>0.84027777777777768</v>
      </c>
      <c r="G70" s="54"/>
      <c r="H70" s="54">
        <f>H69+"0:07"</f>
        <v>0.88958333333333306</v>
      </c>
      <c r="I70" s="54">
        <f>I69+"0:06"</f>
        <v>0.88194444444444431</v>
      </c>
      <c r="J70" s="54">
        <f>J69+"0:06"</f>
        <v>0.96319444444444424</v>
      </c>
      <c r="K70" s="54">
        <f>K69+"0:06"</f>
        <v>0.90486111111111101</v>
      </c>
      <c r="L70" s="54">
        <f t="shared" ref="L70" si="27">L69+"0:06"</f>
        <v>0.92361111111111105</v>
      </c>
      <c r="M70" s="54">
        <f>M69+"0:06"</f>
        <v>0.94027777777777777</v>
      </c>
      <c r="N70" s="54">
        <f t="shared" ref="N70" si="28">N69+"0:06"</f>
        <v>0.96180555555555547</v>
      </c>
      <c r="O70" s="54">
        <f>O69+"0:06"</f>
        <v>1.0069444444444444</v>
      </c>
      <c r="P70" s="54">
        <f t="shared" ref="P70:Q70" si="29">P69+"0:06"</f>
        <v>4.8611111111111098E-2</v>
      </c>
      <c r="Q70" s="54">
        <f t="shared" si="29"/>
        <v>9.027777777777779E-2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31"/>
      <c r="AW70" s="3"/>
    </row>
    <row r="71" spans="1:49" ht="12.75" customHeight="1" x14ac:dyDescent="0.2">
      <c r="A71" s="53" t="s">
        <v>5</v>
      </c>
      <c r="B71" s="54">
        <f>B70+"0:05"</f>
        <v>0.80208333333333326</v>
      </c>
      <c r="C71" s="54">
        <f t="shared" ref="C71" si="30">C70+"0:05"</f>
        <v>0.89374999999999982</v>
      </c>
      <c r="D71" s="54">
        <f>D70+"0:06"</f>
        <v>0.82638888888888884</v>
      </c>
      <c r="E71" s="54">
        <f>E70+"0:06"</f>
        <v>0.88263888888888864</v>
      </c>
      <c r="F71" s="54">
        <f>F70+"0:05"</f>
        <v>0.84374999999999989</v>
      </c>
      <c r="G71" s="54"/>
      <c r="H71" s="54">
        <f>H70+"0:06"</f>
        <v>0.89374999999999971</v>
      </c>
      <c r="I71" s="54">
        <f>I70+"0:05"</f>
        <v>0.88541666666666652</v>
      </c>
      <c r="J71" s="54">
        <f>J70+"0:05"</f>
        <v>0.96666666666666645</v>
      </c>
      <c r="K71" s="54">
        <f>K70+"0:05"</f>
        <v>0.90833333333333321</v>
      </c>
      <c r="L71" s="54">
        <f t="shared" ref="L71" si="31">L70+"0:05"</f>
        <v>0.92708333333333326</v>
      </c>
      <c r="M71" s="54">
        <f>M70+"0:05"</f>
        <v>0.94374999999999998</v>
      </c>
      <c r="N71" s="54">
        <f t="shared" ref="N71" si="32">N70+"0:05"</f>
        <v>0.96527777777777768</v>
      </c>
      <c r="O71" s="54">
        <f>O70+"0:05"</f>
        <v>1.0104166666666667</v>
      </c>
      <c r="P71" s="54">
        <f t="shared" ref="P71:Q71" si="33">P70+"0:05"</f>
        <v>5.2083333333333322E-2</v>
      </c>
      <c r="Q71" s="54">
        <f t="shared" si="33"/>
        <v>9.3750000000000014E-2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31"/>
      <c r="AW71" s="3"/>
    </row>
    <row r="72" spans="1:49" ht="12.75" customHeight="1" x14ac:dyDescent="0.2">
      <c r="A72" s="53" t="s">
        <v>4</v>
      </c>
      <c r="B72" s="54">
        <f>B71+"0:04"</f>
        <v>0.80486111111111103</v>
      </c>
      <c r="C72" s="54"/>
      <c r="D72" s="54"/>
      <c r="E72" s="54"/>
      <c r="F72" s="54">
        <f>F71+"0:04"</f>
        <v>0.84652777777777766</v>
      </c>
      <c r="G72" s="54"/>
      <c r="H72" s="54"/>
      <c r="I72" s="54">
        <f>I71+"0:04"</f>
        <v>0.88819444444444429</v>
      </c>
      <c r="J72" s="54"/>
      <c r="K72" s="54">
        <f>K71+"0:04"</f>
        <v>0.91111111111111098</v>
      </c>
      <c r="L72" s="54">
        <f t="shared" ref="L72" si="34">L71+"0:04"</f>
        <v>0.92986111111111103</v>
      </c>
      <c r="M72" s="54">
        <f>M71+"0:04"</f>
        <v>0.94652777777777775</v>
      </c>
      <c r="N72" s="54">
        <f t="shared" ref="N72" si="35">N71+"0:04"</f>
        <v>0.96805555555555545</v>
      </c>
      <c r="O72" s="54">
        <f>O71+"0:04"</f>
        <v>1.0131944444444445</v>
      </c>
      <c r="P72" s="54">
        <f t="shared" ref="P72:Q72" si="36">P71+"0:04"</f>
        <v>5.4861111111111097E-2</v>
      </c>
      <c r="Q72" s="54">
        <f t="shared" si="36"/>
        <v>9.6527777777777796E-2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31"/>
      <c r="AW72" s="3"/>
    </row>
    <row r="73" spans="1:49" ht="12.75" customHeight="1" x14ac:dyDescent="0.2">
      <c r="A73" s="53" t="s">
        <v>3</v>
      </c>
      <c r="B73" s="54">
        <f>B72+"0:04"</f>
        <v>0.8076388888888888</v>
      </c>
      <c r="C73" s="54"/>
      <c r="D73" s="54"/>
      <c r="E73" s="54"/>
      <c r="F73" s="54">
        <f>F72+"0:04"</f>
        <v>0.84930555555555542</v>
      </c>
      <c r="G73" s="54"/>
      <c r="H73" s="54"/>
      <c r="I73" s="54">
        <f>I72+"0:04"</f>
        <v>0.89097222222222205</v>
      </c>
      <c r="J73" s="54"/>
      <c r="K73" s="54">
        <f>K72+"0:04"</f>
        <v>0.91388888888888875</v>
      </c>
      <c r="L73" s="54">
        <f t="shared" ref="L73" si="37">L72+"0:04"</f>
        <v>0.9326388888888888</v>
      </c>
      <c r="M73" s="54">
        <f>M72+"0:04"</f>
        <v>0.94930555555555551</v>
      </c>
      <c r="N73" s="54">
        <f t="shared" ref="N73" si="38">N72+"0:04"</f>
        <v>0.97083333333333321</v>
      </c>
      <c r="O73" s="54">
        <f>O72+"0:04"</f>
        <v>1.0159722222222223</v>
      </c>
      <c r="P73" s="54">
        <f t="shared" ref="P73:Q73" si="39">P72+"0:04"</f>
        <v>5.7638888888888871E-2</v>
      </c>
      <c r="Q73" s="54">
        <f t="shared" si="39"/>
        <v>9.9305555555555577E-2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31"/>
      <c r="AW73" s="3"/>
    </row>
    <row r="74" spans="1:49" ht="12.75" customHeight="1" x14ac:dyDescent="0.2">
      <c r="A74" s="53" t="s">
        <v>2</v>
      </c>
      <c r="B74" s="54">
        <f>B73+"0:04"</f>
        <v>0.81041666666666656</v>
      </c>
      <c r="C74" s="54"/>
      <c r="D74" s="54"/>
      <c r="E74" s="54"/>
      <c r="F74" s="54">
        <f>F73+"0:04"</f>
        <v>0.85208333333333319</v>
      </c>
      <c r="G74" s="54"/>
      <c r="H74" s="54"/>
      <c r="I74" s="54">
        <f>I73+"0:04"</f>
        <v>0.89374999999999982</v>
      </c>
      <c r="J74" s="54"/>
      <c r="K74" s="54">
        <f>K73+"0:04"</f>
        <v>0.91666666666666652</v>
      </c>
      <c r="L74" s="54">
        <f t="shared" ref="L74" si="40">L73+"0:04"</f>
        <v>0.93541666666666656</v>
      </c>
      <c r="M74" s="54">
        <f>M73+"0:04"</f>
        <v>0.95208333333333328</v>
      </c>
      <c r="N74" s="54">
        <f t="shared" ref="N74" si="41">N73+"0:04"</f>
        <v>0.97361111111111098</v>
      </c>
      <c r="O74" s="54">
        <f>O73+"0:04"</f>
        <v>1.01875</v>
      </c>
      <c r="P74" s="54">
        <f t="shared" ref="P74:Q74" si="42">P73+"0:04"</f>
        <v>6.0416666666666646E-2</v>
      </c>
      <c r="Q74" s="54">
        <f t="shared" si="42"/>
        <v>0.10208333333333336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31"/>
      <c r="AW74" s="3"/>
    </row>
    <row r="75" spans="1:49" ht="12.75" customHeight="1" x14ac:dyDescent="0.2">
      <c r="A75" s="91" t="s">
        <v>57</v>
      </c>
      <c r="B75" s="57">
        <f>B74+"0:04"</f>
        <v>0.81319444444444433</v>
      </c>
      <c r="C75" s="57">
        <f>C71+"0:16"</f>
        <v>0.90486111111111089</v>
      </c>
      <c r="D75" s="57">
        <f>D71+"0:16"</f>
        <v>0.83749999999999991</v>
      </c>
      <c r="E75" s="57">
        <f>E71+"0:16"</f>
        <v>0.89374999999999971</v>
      </c>
      <c r="F75" s="57">
        <f>F74+"0:04"</f>
        <v>0.85486111111111096</v>
      </c>
      <c r="G75" s="49"/>
      <c r="H75" s="57">
        <f>H71+"0:16"</f>
        <v>0.90486111111111078</v>
      </c>
      <c r="I75" s="57">
        <f>I74+"0:04"</f>
        <v>0.89652777777777759</v>
      </c>
      <c r="J75" s="57">
        <f>J71+"0:16"</f>
        <v>0.97777777777777752</v>
      </c>
      <c r="K75" s="57">
        <f>K74+"0:04"</f>
        <v>0.91944444444444429</v>
      </c>
      <c r="L75" s="57">
        <f t="shared" ref="L75" si="43">L74+"0:04"</f>
        <v>0.93819444444444433</v>
      </c>
      <c r="M75" s="57">
        <f>M74+"0:04"</f>
        <v>0.95486111111111105</v>
      </c>
      <c r="N75" s="57">
        <f t="shared" ref="N75" si="44">N74+"0:04"</f>
        <v>0.97638888888888875</v>
      </c>
      <c r="O75" s="57">
        <f>O74+"0:04"</f>
        <v>1.0215277777777778</v>
      </c>
      <c r="P75" s="57">
        <f t="shared" ref="P75:Q75" si="45">P74+"0:04"</f>
        <v>6.3194444444444428E-2</v>
      </c>
      <c r="Q75" s="57">
        <f t="shared" si="45"/>
        <v>0.10486111111111114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31"/>
      <c r="AW75" s="3"/>
    </row>
    <row r="76" spans="1:49" s="158" customFormat="1" ht="12.75" customHeight="1" x14ac:dyDescent="0.2">
      <c r="A76" s="157" t="s">
        <v>56</v>
      </c>
      <c r="B76" s="49">
        <f>B74+"0:05"</f>
        <v>0.81388888888888877</v>
      </c>
      <c r="C76" s="49">
        <f>C75+"0:01"</f>
        <v>0.90555555555555534</v>
      </c>
      <c r="D76" s="49">
        <f>D75+"0:01"</f>
        <v>0.83819444444444435</v>
      </c>
      <c r="E76" s="49">
        <f>E75+"0:01"</f>
        <v>0.89444444444444415</v>
      </c>
      <c r="F76" s="49">
        <f>F74+"0:05"</f>
        <v>0.8555555555555554</v>
      </c>
      <c r="G76" s="49"/>
      <c r="H76" s="49">
        <f>H75+"0:01"</f>
        <v>0.90555555555555522</v>
      </c>
      <c r="I76" s="49">
        <f>I74+"0:05"</f>
        <v>0.89722222222222203</v>
      </c>
      <c r="J76" s="49">
        <f>J75+"0:01"</f>
        <v>0.97847222222222197</v>
      </c>
      <c r="K76" s="49">
        <f>K74+"0:05"</f>
        <v>0.92013888888888873</v>
      </c>
      <c r="L76" s="49">
        <f t="shared" ref="L76" si="46">L74+"0:05"</f>
        <v>0.93888888888888877</v>
      </c>
      <c r="M76" s="49">
        <f>M74+"0:05"</f>
        <v>0.95555555555555549</v>
      </c>
      <c r="N76" s="49">
        <f t="shared" ref="N76" si="47">N74+"0:05"</f>
        <v>0.97708333333333319</v>
      </c>
      <c r="O76" s="49">
        <f>O74+"0:05"</f>
        <v>1.0222222222222224</v>
      </c>
      <c r="P76" s="49">
        <f t="shared" ref="P76:Q76" si="48">P74+"0:05"</f>
        <v>6.388888888888887E-2</v>
      </c>
      <c r="Q76" s="49">
        <f t="shared" si="48"/>
        <v>0.10555555555555558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31"/>
      <c r="AW76" s="31"/>
    </row>
    <row r="77" spans="1:49" ht="12.75" customHeight="1" x14ac:dyDescent="0.2">
      <c r="A77" s="53" t="s">
        <v>1</v>
      </c>
      <c r="B77" s="54">
        <f>B76+"0:05"</f>
        <v>0.81736111111111098</v>
      </c>
      <c r="C77" s="49">
        <f>C76+"0:05"</f>
        <v>0.90902777777777755</v>
      </c>
      <c r="D77" s="49">
        <f>D76+"0:06"</f>
        <v>0.84236111111111101</v>
      </c>
      <c r="E77" s="49">
        <f>E76+"0:06"</f>
        <v>0.89861111111111081</v>
      </c>
      <c r="F77" s="49">
        <f>F76+"0:05"</f>
        <v>0.85902777777777761</v>
      </c>
      <c r="G77" s="49"/>
      <c r="H77" s="49">
        <f>H76+"0:06"</f>
        <v>0.90972222222222188</v>
      </c>
      <c r="I77" s="49">
        <f>I76+"0:05"</f>
        <v>0.90069444444444424</v>
      </c>
      <c r="J77" s="49">
        <f>J76+"0:05"</f>
        <v>0.98194444444444418</v>
      </c>
      <c r="K77" s="54">
        <f>K76+"0:05"</f>
        <v>0.92361111111111094</v>
      </c>
      <c r="L77" s="54">
        <f t="shared" ref="L77" si="49">L76+"0:05"</f>
        <v>0.94236111111111098</v>
      </c>
      <c r="M77" s="54">
        <f>M76+"0:05"</f>
        <v>0.9590277777777777</v>
      </c>
      <c r="N77" s="54">
        <f t="shared" ref="N77" si="50">N76+"0:05"</f>
        <v>0.9805555555555554</v>
      </c>
      <c r="O77" s="54">
        <f>O76+"0:05"</f>
        <v>1.0256944444444447</v>
      </c>
      <c r="P77" s="54">
        <f t="shared" ref="P77:Q77" si="51">P76+"0:05"</f>
        <v>6.7361111111111094E-2</v>
      </c>
      <c r="Q77" s="54">
        <f t="shared" si="51"/>
        <v>0.10902777777777781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31"/>
      <c r="AW77" s="3"/>
    </row>
    <row r="78" spans="1:49" ht="12.75" customHeight="1" x14ac:dyDescent="0.2">
      <c r="A78" s="53" t="s">
        <v>23</v>
      </c>
      <c r="B78" s="54">
        <f>B77+"0:06"</f>
        <v>0.82152777777777763</v>
      </c>
      <c r="C78" s="49">
        <f>C77+"0:06"</f>
        <v>0.9131944444444442</v>
      </c>
      <c r="D78" s="49">
        <f>D77+"0:08"</f>
        <v>0.84791666666666654</v>
      </c>
      <c r="E78" s="49">
        <f>E77+"0:08"</f>
        <v>0.90416666666666634</v>
      </c>
      <c r="F78" s="49">
        <f>F77+"0:06"</f>
        <v>0.86319444444444426</v>
      </c>
      <c r="G78" s="49"/>
      <c r="H78" s="49">
        <f>H77+"0:08"</f>
        <v>0.91527777777777741</v>
      </c>
      <c r="I78" s="49">
        <f>I77+"0:06"</f>
        <v>0.90486111111111089</v>
      </c>
      <c r="J78" s="49">
        <f>J77+"0:06"</f>
        <v>0.98611111111111083</v>
      </c>
      <c r="K78" s="54">
        <f>K77+"0:06"</f>
        <v>0.92777777777777759</v>
      </c>
      <c r="L78" s="54">
        <f t="shared" ref="L78:M79" si="52">L77+"0:06"</f>
        <v>0.94652777777777763</v>
      </c>
      <c r="M78" s="54">
        <f>M77+"0:06"</f>
        <v>0.96319444444444435</v>
      </c>
      <c r="N78" s="54">
        <f t="shared" ref="N78:Q79" si="53">N77+"0:06"</f>
        <v>0.98472222222222205</v>
      </c>
      <c r="O78" s="54">
        <f>O77+"0:06"</f>
        <v>1.0298611111111113</v>
      </c>
      <c r="P78" s="54">
        <f t="shared" ref="P78:Q78" si="54">P77+"0:06"</f>
        <v>7.152777777777776E-2</v>
      </c>
      <c r="Q78" s="54">
        <f t="shared" si="54"/>
        <v>0.11319444444444447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31"/>
      <c r="AW78" s="3"/>
    </row>
    <row r="79" spans="1:49" ht="12.75" customHeight="1" x14ac:dyDescent="0.25">
      <c r="A79" s="46" t="s">
        <v>51</v>
      </c>
      <c r="B79" s="49">
        <f>B78+"0:06"</f>
        <v>0.82569444444444429</v>
      </c>
      <c r="C79" s="49">
        <f>C78+"0:06"</f>
        <v>0.91736111111111085</v>
      </c>
      <c r="D79" s="49">
        <f t="shared" ref="D79:F79" si="55">D78+"0:06"</f>
        <v>0.85208333333333319</v>
      </c>
      <c r="E79" s="49">
        <f t="shared" si="55"/>
        <v>0.90833333333333299</v>
      </c>
      <c r="F79" s="49">
        <f t="shared" si="55"/>
        <v>0.86736111111111092</v>
      </c>
      <c r="G79" s="49"/>
      <c r="H79" s="49">
        <f>H78+"0:06"</f>
        <v>0.91944444444444406</v>
      </c>
      <c r="I79" s="49">
        <f t="shared" ref="I79:K79" si="56">I78+"0:06"</f>
        <v>0.90902777777777755</v>
      </c>
      <c r="J79" s="49">
        <f t="shared" si="56"/>
        <v>0.99027777777777748</v>
      </c>
      <c r="K79" s="49">
        <f t="shared" si="56"/>
        <v>0.93194444444444424</v>
      </c>
      <c r="L79" s="49">
        <f t="shared" si="52"/>
        <v>0.95069444444444429</v>
      </c>
      <c r="M79" s="49">
        <f t="shared" si="52"/>
        <v>0.96736111111111101</v>
      </c>
      <c r="N79" s="49">
        <f t="shared" si="53"/>
        <v>0.98888888888888871</v>
      </c>
      <c r="O79" s="49">
        <f t="shared" si="53"/>
        <v>1.034027777777778</v>
      </c>
      <c r="P79" s="49">
        <f t="shared" si="53"/>
        <v>7.5694444444444425E-2</v>
      </c>
      <c r="Q79" s="49">
        <f t="shared" si="53"/>
        <v>0.11736111111111114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31"/>
      <c r="AW79" s="3"/>
    </row>
    <row r="80" spans="1:49" s="158" customFormat="1" ht="12.75" customHeight="1" x14ac:dyDescent="0.2">
      <c r="A80" s="208" t="s">
        <v>39</v>
      </c>
      <c r="B80" s="64" t="s">
        <v>34</v>
      </c>
      <c r="C80" s="213" t="s">
        <v>161</v>
      </c>
      <c r="D80" s="64" t="s">
        <v>70</v>
      </c>
      <c r="E80" s="64" t="s">
        <v>159</v>
      </c>
      <c r="F80" s="64" t="s">
        <v>34</v>
      </c>
      <c r="G80" s="64" t="s">
        <v>60</v>
      </c>
      <c r="H80" s="64" t="s">
        <v>70</v>
      </c>
      <c r="I80" s="64" t="s">
        <v>34</v>
      </c>
      <c r="J80" s="213" t="s">
        <v>161</v>
      </c>
      <c r="K80" s="64" t="s">
        <v>34</v>
      </c>
      <c r="L80" s="64" t="s">
        <v>34</v>
      </c>
      <c r="M80" s="64" t="s">
        <v>34</v>
      </c>
      <c r="N80" s="64" t="s">
        <v>34</v>
      </c>
      <c r="O80" s="64" t="s">
        <v>34</v>
      </c>
      <c r="P80" s="64" t="s">
        <v>34</v>
      </c>
      <c r="Q80" s="64" t="s">
        <v>34</v>
      </c>
      <c r="Y80" s="24"/>
      <c r="Z80" s="24"/>
      <c r="AA80" s="24"/>
      <c r="AB80" s="24"/>
      <c r="AC80" s="24"/>
      <c r="AD80" s="24"/>
      <c r="AE80" s="24"/>
      <c r="AF80" s="24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31"/>
      <c r="AW80" s="31"/>
    </row>
    <row r="81" spans="1:49" ht="14.25" x14ac:dyDescent="0.2">
      <c r="A81" s="92"/>
      <c r="B81" s="152">
        <v>1</v>
      </c>
      <c r="C81" s="187">
        <v>5</v>
      </c>
      <c r="D81" s="187">
        <v>2</v>
      </c>
      <c r="E81" s="187">
        <v>4</v>
      </c>
      <c r="F81" s="188">
        <v>3</v>
      </c>
      <c r="G81" s="188"/>
      <c r="H81" s="188">
        <v>5</v>
      </c>
      <c r="I81" s="188">
        <v>7</v>
      </c>
      <c r="J81" s="188">
        <v>9</v>
      </c>
      <c r="K81" s="188">
        <v>6</v>
      </c>
      <c r="L81" s="188">
        <v>7</v>
      </c>
      <c r="M81" s="188">
        <v>8</v>
      </c>
      <c r="N81" s="188">
        <v>9</v>
      </c>
      <c r="O81" s="153">
        <v>10</v>
      </c>
      <c r="P81" s="11">
        <v>11</v>
      </c>
      <c r="Q81" s="11">
        <v>12</v>
      </c>
      <c r="R81" s="93"/>
      <c r="S81" s="93"/>
      <c r="T81" s="93"/>
      <c r="U81" s="93"/>
      <c r="V81" s="93"/>
      <c r="W81" s="93"/>
      <c r="X81" s="93"/>
      <c r="Y81" s="31"/>
      <c r="Z81" s="22"/>
      <c r="AA81" s="31"/>
      <c r="AB81" s="22"/>
      <c r="AC81" s="22"/>
      <c r="AD81" s="30"/>
      <c r="AE81" s="22"/>
      <c r="AF81" s="30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31"/>
      <c r="AW81" s="3"/>
    </row>
    <row r="82" spans="1:49" ht="52.5" customHeight="1" x14ac:dyDescent="0.25">
      <c r="A82" s="92"/>
      <c r="B82" s="93"/>
      <c r="C82" s="68"/>
      <c r="D82" s="68"/>
      <c r="E82" s="68"/>
      <c r="F82" s="93"/>
      <c r="G82" s="68"/>
      <c r="H82" s="93"/>
      <c r="I82" s="68"/>
      <c r="J82" s="68"/>
      <c r="K82" s="69"/>
      <c r="L82" s="82"/>
      <c r="M82" s="69"/>
      <c r="N82" s="68"/>
      <c r="O82" s="68"/>
      <c r="P82" s="68"/>
      <c r="Q82" s="68"/>
      <c r="R82" s="93"/>
      <c r="S82" s="68"/>
      <c r="T82" s="68"/>
      <c r="U82" s="68"/>
      <c r="V82" s="68"/>
      <c r="W82" s="68"/>
      <c r="X82" s="93"/>
      <c r="Y82" s="3"/>
      <c r="Z82" s="3"/>
      <c r="AA82" s="3"/>
      <c r="AB82" s="3"/>
      <c r="AC82" s="3"/>
      <c r="AD82" s="3"/>
      <c r="AE82" s="3"/>
      <c r="AF82" s="3"/>
      <c r="AG82" s="22"/>
      <c r="AH82" s="22"/>
      <c r="AI82" s="22"/>
      <c r="AJ82" s="22"/>
      <c r="AK82" s="31"/>
      <c r="AL82" s="22"/>
      <c r="AM82" s="22"/>
      <c r="AN82" s="22"/>
      <c r="AO82" s="22"/>
      <c r="AP82" s="22"/>
      <c r="AQ82" s="31"/>
      <c r="AR82" s="31"/>
      <c r="AS82" s="31"/>
      <c r="AT82" s="22"/>
      <c r="AU82" s="22"/>
      <c r="AV82" s="31"/>
    </row>
    <row r="83" spans="1:49" ht="12.75" customHeight="1" x14ac:dyDescent="0.25">
      <c r="A83" s="92"/>
      <c r="B83" s="93"/>
      <c r="C83" s="68"/>
      <c r="D83" s="68"/>
      <c r="E83" s="68"/>
      <c r="F83" s="93"/>
      <c r="G83" s="68"/>
      <c r="H83" s="93"/>
      <c r="I83" s="68"/>
      <c r="J83" s="68"/>
      <c r="K83" s="69"/>
      <c r="L83" s="82"/>
      <c r="M83" s="69"/>
      <c r="N83" s="68"/>
      <c r="O83" s="68"/>
      <c r="P83" s="68"/>
      <c r="Q83" s="68"/>
      <c r="R83" s="93"/>
      <c r="S83" s="68"/>
      <c r="T83" s="68"/>
      <c r="U83" s="68"/>
      <c r="V83" s="68"/>
      <c r="W83" s="68"/>
      <c r="X83" s="9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49" ht="12.75" customHeight="1" x14ac:dyDescent="0.25">
      <c r="A84" s="70" t="s">
        <v>32</v>
      </c>
      <c r="B84" s="96"/>
      <c r="C84" s="96"/>
      <c r="D84" s="96"/>
      <c r="E84" s="96"/>
      <c r="F84" s="96"/>
      <c r="G84" s="96"/>
      <c r="H84" s="96"/>
      <c r="I84" s="97"/>
      <c r="J84" s="97"/>
      <c r="K84" s="68"/>
      <c r="L84" s="68"/>
      <c r="M84" s="93"/>
      <c r="N84" s="93"/>
      <c r="O84" s="68"/>
      <c r="P84" s="98"/>
      <c r="Q84" s="98"/>
      <c r="R84" s="98"/>
      <c r="S84" s="98"/>
      <c r="T84" s="98"/>
      <c r="U84" s="98"/>
      <c r="V84" s="98"/>
      <c r="W84" s="98"/>
      <c r="X84" s="98"/>
      <c r="Y84" s="7"/>
      <c r="AG84" s="3"/>
      <c r="AH84" s="3"/>
      <c r="AI84" s="3"/>
      <c r="AJ84" s="3"/>
      <c r="AK84" s="3"/>
    </row>
    <row r="85" spans="1:49" ht="24.95" customHeight="1" x14ac:dyDescent="0.25">
      <c r="A85" s="99"/>
      <c r="B85" s="68"/>
      <c r="C85" s="68"/>
      <c r="D85" s="68"/>
      <c r="E85" s="68"/>
      <c r="F85" s="68"/>
      <c r="G85" s="68"/>
      <c r="H85" s="68"/>
      <c r="I85" s="68"/>
      <c r="J85" s="97"/>
      <c r="K85" s="97"/>
      <c r="L85" s="97"/>
      <c r="M85" s="68"/>
      <c r="N85" s="68"/>
      <c r="O85" s="68"/>
      <c r="P85" s="78"/>
      <c r="Q85" s="145"/>
      <c r="R85" s="145"/>
      <c r="S85" s="145"/>
      <c r="T85" s="145"/>
      <c r="U85" s="145"/>
      <c r="V85" s="145"/>
      <c r="W85" s="78"/>
      <c r="X85" s="78"/>
      <c r="Y85" s="78"/>
      <c r="Z85" s="78"/>
      <c r="AA85" s="9"/>
    </row>
    <row r="86" spans="1:49" s="161" customFormat="1" ht="30" customHeight="1" x14ac:dyDescent="0.25">
      <c r="A86" s="159" t="s">
        <v>35</v>
      </c>
      <c r="B86" s="160" t="s">
        <v>71</v>
      </c>
      <c r="C86" s="160" t="s">
        <v>71</v>
      </c>
      <c r="D86" s="160" t="s">
        <v>71</v>
      </c>
      <c r="E86" s="160" t="s">
        <v>71</v>
      </c>
      <c r="F86" s="160" t="s">
        <v>71</v>
      </c>
      <c r="G86" s="160" t="s">
        <v>71</v>
      </c>
      <c r="H86" s="160" t="s">
        <v>71</v>
      </c>
      <c r="I86" s="160" t="s">
        <v>71</v>
      </c>
      <c r="J86" s="160" t="s">
        <v>71</v>
      </c>
      <c r="K86" s="160" t="s">
        <v>71</v>
      </c>
      <c r="L86" s="160" t="s">
        <v>71</v>
      </c>
      <c r="M86" s="160" t="s">
        <v>71</v>
      </c>
      <c r="Y86" s="162"/>
    </row>
    <row r="87" spans="1:49" s="161" customFormat="1" ht="30" customHeight="1" x14ac:dyDescent="0.25">
      <c r="A87" s="163" t="s">
        <v>36</v>
      </c>
      <c r="B87" s="164" t="s">
        <v>22</v>
      </c>
      <c r="C87" s="164" t="s">
        <v>22</v>
      </c>
      <c r="D87" s="164" t="s">
        <v>22</v>
      </c>
      <c r="E87" s="164" t="s">
        <v>22</v>
      </c>
      <c r="F87" s="164" t="s">
        <v>22</v>
      </c>
      <c r="G87" s="165" t="s">
        <v>22</v>
      </c>
      <c r="H87" s="164" t="s">
        <v>22</v>
      </c>
      <c r="I87" s="164" t="s">
        <v>22</v>
      </c>
      <c r="J87" s="165" t="s">
        <v>22</v>
      </c>
      <c r="K87" s="164" t="s">
        <v>22</v>
      </c>
      <c r="L87" s="164" t="s">
        <v>22</v>
      </c>
      <c r="M87" s="164" t="s">
        <v>22</v>
      </c>
      <c r="Y87" s="162"/>
    </row>
    <row r="88" spans="1:49" s="161" customFormat="1" ht="30" customHeight="1" x14ac:dyDescent="0.25">
      <c r="A88" s="166" t="s">
        <v>37</v>
      </c>
      <c r="B88" s="167">
        <v>1</v>
      </c>
      <c r="C88" s="167">
        <v>1</v>
      </c>
      <c r="D88" s="167">
        <v>1</v>
      </c>
      <c r="E88" s="167">
        <v>1</v>
      </c>
      <c r="F88" s="167">
        <v>1</v>
      </c>
      <c r="G88" s="167">
        <v>1</v>
      </c>
      <c r="H88" s="167">
        <v>1</v>
      </c>
      <c r="I88" s="167">
        <v>1</v>
      </c>
      <c r="J88" s="167">
        <v>1</v>
      </c>
      <c r="K88" s="167">
        <v>1</v>
      </c>
      <c r="L88" s="167">
        <v>1</v>
      </c>
      <c r="M88" s="167">
        <v>1</v>
      </c>
      <c r="Y88" s="162"/>
    </row>
    <row r="89" spans="1:49" s="161" customFormat="1" ht="30" customHeight="1" x14ac:dyDescent="0.25">
      <c r="A89" s="168" t="s">
        <v>24</v>
      </c>
      <c r="B89" s="169">
        <f>B95-"0:5"</f>
        <v>0.73888888888888882</v>
      </c>
      <c r="C89" s="169">
        <f>C95-"0:8"</f>
        <v>0.75208333333333321</v>
      </c>
      <c r="D89" s="173">
        <f>D95-"0:4"</f>
        <v>0.76180555555555551</v>
      </c>
      <c r="E89" s="169">
        <f>E95-"0:5"</f>
        <v>0.77499999999999991</v>
      </c>
      <c r="F89" s="169">
        <f>F95-"0:5"</f>
        <v>0.79513888888888884</v>
      </c>
      <c r="G89" s="169">
        <f>G94-"0:5"</f>
        <v>0.80972222222222212</v>
      </c>
      <c r="H89" s="169">
        <f>H95-"0:5"</f>
        <v>0.82361111111111107</v>
      </c>
      <c r="I89" s="169">
        <f>I95-"0:8"</f>
        <v>0.83472222222222214</v>
      </c>
      <c r="J89" s="169">
        <f>J94-"0:5"</f>
        <v>0.85138888888888875</v>
      </c>
      <c r="K89" s="169">
        <f>K95-"0:5"</f>
        <v>0.8652777777777777</v>
      </c>
      <c r="L89" s="169">
        <f>L95-"0:5"</f>
        <v>0.87847222222222221</v>
      </c>
      <c r="M89" s="169">
        <f>M95-"0:8"</f>
        <v>0.88819444444444418</v>
      </c>
      <c r="Y89" s="162"/>
    </row>
    <row r="90" spans="1:49" s="161" customFormat="1" ht="54" x14ac:dyDescent="0.25">
      <c r="A90" s="170" t="s">
        <v>98</v>
      </c>
      <c r="B90" s="171">
        <f>B89+"0:05"</f>
        <v>0.74236111111111103</v>
      </c>
      <c r="C90" s="171">
        <f t="shared" ref="C90:M90" si="57">C89+"0:05"</f>
        <v>0.75555555555555542</v>
      </c>
      <c r="D90" s="185">
        <f t="shared" si="57"/>
        <v>0.76527777777777772</v>
      </c>
      <c r="E90" s="171">
        <f>E89+"0:05"</f>
        <v>0.77847222222222212</v>
      </c>
      <c r="F90" s="171">
        <f t="shared" si="57"/>
        <v>0.79861111111111105</v>
      </c>
      <c r="G90" s="171">
        <f>G89+"0:05"</f>
        <v>0.81319444444444433</v>
      </c>
      <c r="H90" s="171">
        <f>H89+"0:05"</f>
        <v>0.82708333333333328</v>
      </c>
      <c r="I90" s="171">
        <f t="shared" si="57"/>
        <v>0.83819444444444435</v>
      </c>
      <c r="J90" s="171">
        <f t="shared" si="57"/>
        <v>0.85486111111111096</v>
      </c>
      <c r="K90" s="171">
        <f>K89+"0:05"</f>
        <v>0.86874999999999991</v>
      </c>
      <c r="L90" s="171">
        <f t="shared" ref="L90" si="58">L89+"0:05"</f>
        <v>0.88194444444444442</v>
      </c>
      <c r="M90" s="171">
        <f t="shared" si="57"/>
        <v>0.89166666666666639</v>
      </c>
      <c r="Y90" s="162"/>
    </row>
    <row r="91" spans="1:49" s="161" customFormat="1" ht="54" x14ac:dyDescent="0.25">
      <c r="A91" s="172" t="s">
        <v>99</v>
      </c>
      <c r="B91" s="173">
        <f t="shared" ref="B91:M91" si="59">B90+"0:03"</f>
        <v>0.74444444444444435</v>
      </c>
      <c r="C91" s="173">
        <f t="shared" si="59"/>
        <v>0.75763888888888875</v>
      </c>
      <c r="D91" s="173">
        <f t="shared" si="59"/>
        <v>0.76736111111111105</v>
      </c>
      <c r="E91" s="173">
        <f t="shared" si="59"/>
        <v>0.78055555555555545</v>
      </c>
      <c r="F91" s="173">
        <f t="shared" si="59"/>
        <v>0.80069444444444438</v>
      </c>
      <c r="G91" s="173">
        <f>G90+"0:03"</f>
        <v>0.81527777777777766</v>
      </c>
      <c r="H91" s="173">
        <f>H90+"0:03"</f>
        <v>0.82916666666666661</v>
      </c>
      <c r="I91" s="173">
        <f t="shared" si="59"/>
        <v>0.84027777777777768</v>
      </c>
      <c r="J91" s="173">
        <f>J90+"0:03"</f>
        <v>0.85694444444444429</v>
      </c>
      <c r="K91" s="173">
        <f>K90+"0:03"</f>
        <v>0.87083333333333324</v>
      </c>
      <c r="L91" s="173">
        <f t="shared" si="59"/>
        <v>0.88402777777777775</v>
      </c>
      <c r="M91" s="173">
        <f t="shared" si="59"/>
        <v>0.89374999999999971</v>
      </c>
      <c r="Y91" s="162"/>
    </row>
    <row r="92" spans="1:49" s="161" customFormat="1" ht="36" x14ac:dyDescent="0.25">
      <c r="A92" s="174" t="s">
        <v>50</v>
      </c>
      <c r="B92" s="175">
        <f>B91+"0:01"</f>
        <v>0.7451388888888888</v>
      </c>
      <c r="C92" s="175">
        <f t="shared" ref="C92:M92" si="60">C91+"0:01"</f>
        <v>0.75833333333333319</v>
      </c>
      <c r="D92" s="175">
        <f t="shared" si="60"/>
        <v>0.76805555555555549</v>
      </c>
      <c r="E92" s="175">
        <f t="shared" si="60"/>
        <v>0.78124999999999989</v>
      </c>
      <c r="F92" s="175">
        <f t="shared" si="60"/>
        <v>0.80138888888888882</v>
      </c>
      <c r="G92" s="175">
        <f>G91+"0:01"</f>
        <v>0.8159722222222221</v>
      </c>
      <c r="H92" s="175">
        <f>H91+"0:01"</f>
        <v>0.82986111111111105</v>
      </c>
      <c r="I92" s="175">
        <f t="shared" si="60"/>
        <v>0.84097222222222212</v>
      </c>
      <c r="J92" s="175">
        <f t="shared" si="60"/>
        <v>0.85763888888888873</v>
      </c>
      <c r="K92" s="175">
        <f>K91+"0:01"</f>
        <v>0.87152777777777768</v>
      </c>
      <c r="L92" s="175">
        <f t="shared" ref="L92" si="61">L91+"0:01"</f>
        <v>0.88472222222222219</v>
      </c>
      <c r="M92" s="175">
        <f t="shared" si="60"/>
        <v>0.89444444444444415</v>
      </c>
      <c r="Y92" s="162"/>
    </row>
    <row r="93" spans="1:49" s="161" customFormat="1" ht="21.95" customHeight="1" x14ac:dyDescent="0.25">
      <c r="A93" s="176" t="s">
        <v>24</v>
      </c>
      <c r="B93" s="175">
        <f t="shared" ref="B93:M93" si="62">B92+"0:05"</f>
        <v>0.74861111111111101</v>
      </c>
      <c r="C93" s="175">
        <f t="shared" si="62"/>
        <v>0.7618055555555554</v>
      </c>
      <c r="D93" s="175">
        <f t="shared" si="62"/>
        <v>0.7715277777777777</v>
      </c>
      <c r="E93" s="175">
        <f t="shared" si="62"/>
        <v>0.7847222222222221</v>
      </c>
      <c r="F93" s="175">
        <f t="shared" si="62"/>
        <v>0.80486111111111103</v>
      </c>
      <c r="G93" s="175">
        <f>G92+"0:05"</f>
        <v>0.81944444444444431</v>
      </c>
      <c r="H93" s="175">
        <f>H92+"0:05"</f>
        <v>0.83333333333333326</v>
      </c>
      <c r="I93" s="175">
        <f t="shared" si="62"/>
        <v>0.84444444444444433</v>
      </c>
      <c r="J93" s="175">
        <f t="shared" si="62"/>
        <v>0.86111111111111094</v>
      </c>
      <c r="K93" s="175">
        <f>K92+"0:05"</f>
        <v>0.87499999999999989</v>
      </c>
      <c r="L93" s="175">
        <f t="shared" ref="L93" si="63">L92+"0:05"</f>
        <v>0.8881944444444444</v>
      </c>
      <c r="M93" s="175">
        <f t="shared" si="62"/>
        <v>0.89791666666666636</v>
      </c>
      <c r="Y93" s="162"/>
    </row>
    <row r="94" spans="1:49" s="161" customFormat="1" ht="18" x14ac:dyDescent="0.25">
      <c r="A94" s="183" t="s">
        <v>25</v>
      </c>
      <c r="B94" s="184"/>
      <c r="C94" s="184"/>
      <c r="D94" s="184"/>
      <c r="E94" s="184"/>
      <c r="F94" s="184"/>
      <c r="G94" s="184">
        <f>B75</f>
        <v>0.81319444444444433</v>
      </c>
      <c r="H94" s="184"/>
      <c r="I94" s="184">
        <f>D75</f>
        <v>0.83749999999999991</v>
      </c>
      <c r="J94" s="184">
        <f>F75</f>
        <v>0.85486111111111096</v>
      </c>
      <c r="K94" s="184"/>
      <c r="L94" s="184"/>
      <c r="M94" s="184">
        <f>I75</f>
        <v>0.89652777777777759</v>
      </c>
      <c r="Y94" s="162"/>
    </row>
    <row r="95" spans="1:49" s="161" customFormat="1" ht="21.95" customHeight="1" x14ac:dyDescent="0.25">
      <c r="A95" s="183" t="s">
        <v>26</v>
      </c>
      <c r="B95" s="184">
        <f>C12</f>
        <v>0.74236111111111103</v>
      </c>
      <c r="C95" s="184">
        <f>E12</f>
        <v>0.75763888888888875</v>
      </c>
      <c r="D95" s="186">
        <f>F12</f>
        <v>0.76458333333333328</v>
      </c>
      <c r="E95" s="184">
        <f>H12</f>
        <v>0.77847222222222212</v>
      </c>
      <c r="F95" s="184">
        <f>I12</f>
        <v>0.79861111111111105</v>
      </c>
      <c r="G95" s="184"/>
      <c r="H95" s="184">
        <f>J12</f>
        <v>0.82708333333333328</v>
      </c>
      <c r="I95" s="184">
        <f>K12</f>
        <v>0.84027777777777768</v>
      </c>
      <c r="J95" s="184"/>
      <c r="K95" s="184">
        <f>L12</f>
        <v>0.86874999999999991</v>
      </c>
      <c r="L95" s="184">
        <f>M12</f>
        <v>0.88194444444444442</v>
      </c>
      <c r="M95" s="184">
        <f>E75</f>
        <v>0.89374999999999971</v>
      </c>
    </row>
    <row r="96" spans="1:49" s="161" customFormat="1" ht="30" customHeight="1" x14ac:dyDescent="0.3">
      <c r="A96" s="177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179"/>
      <c r="P96" s="179"/>
      <c r="Q96" s="179"/>
      <c r="R96" s="179"/>
      <c r="S96" s="179"/>
      <c r="V96" s="162"/>
      <c r="W96" s="162"/>
      <c r="X96" s="180"/>
    </row>
    <row r="97" spans="1:12" s="161" customFormat="1" ht="30" customHeight="1" x14ac:dyDescent="0.25">
      <c r="A97" s="181"/>
    </row>
    <row r="98" spans="1:12" s="161" customFormat="1" ht="30" customHeight="1" x14ac:dyDescent="0.25">
      <c r="A98" s="181"/>
    </row>
    <row r="99" spans="1:12" s="161" customFormat="1" ht="30" customHeight="1" x14ac:dyDescent="0.25">
      <c r="A99" s="159" t="s">
        <v>35</v>
      </c>
      <c r="B99" s="160" t="s">
        <v>71</v>
      </c>
      <c r="C99" s="160" t="s">
        <v>71</v>
      </c>
      <c r="D99" s="160" t="s">
        <v>71</v>
      </c>
      <c r="E99" s="182" t="s">
        <v>71</v>
      </c>
      <c r="F99" s="160" t="s">
        <v>71</v>
      </c>
      <c r="G99" s="182" t="s">
        <v>71</v>
      </c>
      <c r="H99" s="160" t="s">
        <v>72</v>
      </c>
      <c r="I99" s="160" t="s">
        <v>72</v>
      </c>
      <c r="J99" s="160" t="s">
        <v>72</v>
      </c>
      <c r="K99" s="160" t="s">
        <v>72</v>
      </c>
      <c r="L99" s="160" t="s">
        <v>72</v>
      </c>
    </row>
    <row r="100" spans="1:12" s="161" customFormat="1" ht="30" customHeight="1" x14ac:dyDescent="0.25">
      <c r="A100" s="163" t="s">
        <v>36</v>
      </c>
      <c r="B100" s="164" t="s">
        <v>22</v>
      </c>
      <c r="C100" s="164" t="s">
        <v>22</v>
      </c>
      <c r="D100" s="164" t="s">
        <v>22</v>
      </c>
      <c r="E100" s="165" t="s">
        <v>22</v>
      </c>
      <c r="F100" s="165" t="s">
        <v>22</v>
      </c>
      <c r="G100" s="165" t="s">
        <v>22</v>
      </c>
      <c r="H100" s="165" t="s">
        <v>22</v>
      </c>
      <c r="I100" s="165" t="s">
        <v>22</v>
      </c>
      <c r="J100" s="165" t="s">
        <v>22</v>
      </c>
      <c r="K100" s="165" t="s">
        <v>22</v>
      </c>
      <c r="L100" s="165" t="s">
        <v>22</v>
      </c>
    </row>
    <row r="101" spans="1:12" s="161" customFormat="1" ht="30" customHeight="1" x14ac:dyDescent="0.25">
      <c r="A101" s="166" t="s">
        <v>37</v>
      </c>
      <c r="B101" s="167">
        <v>1</v>
      </c>
      <c r="C101" s="167">
        <v>1</v>
      </c>
      <c r="D101" s="167">
        <v>1</v>
      </c>
      <c r="E101" s="167">
        <v>1</v>
      </c>
      <c r="F101" s="167">
        <v>1</v>
      </c>
      <c r="G101" s="167">
        <v>1</v>
      </c>
      <c r="H101" s="167">
        <v>1</v>
      </c>
      <c r="I101" s="167">
        <v>1</v>
      </c>
      <c r="J101" s="167">
        <v>1</v>
      </c>
      <c r="K101" s="167">
        <v>1</v>
      </c>
      <c r="L101" s="167">
        <v>1</v>
      </c>
    </row>
    <row r="102" spans="1:12" s="161" customFormat="1" ht="21.95" customHeight="1" x14ac:dyDescent="0.25">
      <c r="A102" s="168" t="s">
        <v>24</v>
      </c>
      <c r="B102" s="169">
        <f>B108-"0:5"</f>
        <v>0.89930555555555547</v>
      </c>
      <c r="C102" s="169">
        <f>C107-"0:5"</f>
        <v>0.91597222222222208</v>
      </c>
      <c r="D102" s="169">
        <f>D108-"0:5"</f>
        <v>0.94097222222222232</v>
      </c>
      <c r="E102" s="169">
        <f>E107-"0:5"</f>
        <v>0.95138888888888884</v>
      </c>
      <c r="F102" s="169">
        <f>F108-"0:5"</f>
        <v>0.96527777777777768</v>
      </c>
      <c r="G102" s="169">
        <f>G107-"0:5"</f>
        <v>0.97430555555555531</v>
      </c>
      <c r="H102" s="169">
        <f>H108-"0:5"</f>
        <v>2.0069444444444446</v>
      </c>
      <c r="I102" s="169">
        <f>I107-"0:5"</f>
        <v>1.0180555555555555</v>
      </c>
      <c r="J102" s="169">
        <f>J108-"0:5"</f>
        <v>1.0486111111111112</v>
      </c>
      <c r="K102" s="169">
        <f>K107-"0:5"</f>
        <v>5.9722222222222204E-2</v>
      </c>
      <c r="L102" s="169">
        <f>L107-"0:5"</f>
        <v>0.10138888888888892</v>
      </c>
    </row>
    <row r="103" spans="1:12" s="161" customFormat="1" ht="54" x14ac:dyDescent="0.25">
      <c r="A103" s="170" t="s">
        <v>98</v>
      </c>
      <c r="B103" s="171">
        <f>B102+"0:05"</f>
        <v>0.90277777777777768</v>
      </c>
      <c r="C103" s="171">
        <f t="shared" ref="C103" si="64">C102+"0:05"</f>
        <v>0.91944444444444429</v>
      </c>
      <c r="D103" s="171">
        <f>D102+"0:05"</f>
        <v>0.94444444444444453</v>
      </c>
      <c r="E103" s="171">
        <f>E102+"0:05"</f>
        <v>0.95486111111111105</v>
      </c>
      <c r="F103" s="171">
        <f t="shared" ref="F103:K103" si="65">F102+"0:05"</f>
        <v>0.96874999999999989</v>
      </c>
      <c r="G103" s="171">
        <f t="shared" si="65"/>
        <v>0.97777777777777752</v>
      </c>
      <c r="H103" s="171">
        <f t="shared" si="65"/>
        <v>2.010416666666667</v>
      </c>
      <c r="I103" s="171">
        <f t="shared" si="65"/>
        <v>1.0215277777777778</v>
      </c>
      <c r="J103" s="171">
        <f t="shared" si="65"/>
        <v>1.0520833333333335</v>
      </c>
      <c r="K103" s="171">
        <f t="shared" si="65"/>
        <v>6.3194444444444428E-2</v>
      </c>
      <c r="L103" s="171">
        <f t="shared" ref="L103" si="66">L102+"0:05"</f>
        <v>0.10486111111111114</v>
      </c>
    </row>
    <row r="104" spans="1:12" s="161" customFormat="1" ht="54" x14ac:dyDescent="0.25">
      <c r="A104" s="172" t="s">
        <v>99</v>
      </c>
      <c r="B104" s="173">
        <f t="shared" ref="B104:L104" si="67">B103+"0:03"</f>
        <v>0.90486111111111101</v>
      </c>
      <c r="C104" s="173">
        <f t="shared" si="67"/>
        <v>0.92152777777777761</v>
      </c>
      <c r="D104" s="173">
        <f t="shared" si="67"/>
        <v>0.94652777777777786</v>
      </c>
      <c r="E104" s="173">
        <f t="shared" si="67"/>
        <v>0.95694444444444438</v>
      </c>
      <c r="F104" s="173">
        <f t="shared" si="67"/>
        <v>0.97083333333333321</v>
      </c>
      <c r="G104" s="173">
        <f t="shared" si="67"/>
        <v>0.97986111111111085</v>
      </c>
      <c r="H104" s="173">
        <f t="shared" si="67"/>
        <v>2.0125000000000002</v>
      </c>
      <c r="I104" s="173">
        <f t="shared" si="67"/>
        <v>1.0236111111111112</v>
      </c>
      <c r="J104" s="173">
        <f t="shared" si="67"/>
        <v>1.0541666666666669</v>
      </c>
      <c r="K104" s="173">
        <f t="shared" si="67"/>
        <v>6.5277777777777768E-2</v>
      </c>
      <c r="L104" s="173">
        <f t="shared" si="67"/>
        <v>0.10694444444444448</v>
      </c>
    </row>
    <row r="105" spans="1:12" s="161" customFormat="1" ht="36" x14ac:dyDescent="0.25">
      <c r="A105" s="174" t="s">
        <v>50</v>
      </c>
      <c r="B105" s="175">
        <f>B104+"0:01"</f>
        <v>0.90555555555555545</v>
      </c>
      <c r="C105" s="175">
        <f t="shared" ref="C105" si="68">C104+"0:01"</f>
        <v>0.92222222222222205</v>
      </c>
      <c r="D105" s="175">
        <f>D104+"0:01"</f>
        <v>0.9472222222222223</v>
      </c>
      <c r="E105" s="175">
        <f>E104+"0:01"</f>
        <v>0.95763888888888882</v>
      </c>
      <c r="F105" s="175">
        <f t="shared" ref="F105:K105" si="69">F104+"0:01"</f>
        <v>0.97152777777777766</v>
      </c>
      <c r="G105" s="175">
        <f t="shared" si="69"/>
        <v>0.98055555555555529</v>
      </c>
      <c r="H105" s="175">
        <f t="shared" si="69"/>
        <v>2.0131944444444447</v>
      </c>
      <c r="I105" s="175">
        <f t="shared" si="69"/>
        <v>1.0243055555555558</v>
      </c>
      <c r="J105" s="175">
        <f t="shared" si="69"/>
        <v>1.0548611111111115</v>
      </c>
      <c r="K105" s="175">
        <f t="shared" si="69"/>
        <v>6.597222222222221E-2</v>
      </c>
      <c r="L105" s="175">
        <f t="shared" ref="L105" si="70">L104+"0:01"</f>
        <v>0.10763888888888892</v>
      </c>
    </row>
    <row r="106" spans="1:12" s="161" customFormat="1" ht="21.95" customHeight="1" x14ac:dyDescent="0.25">
      <c r="A106" s="176" t="s">
        <v>24</v>
      </c>
      <c r="B106" s="175">
        <f>B105+"0:05"</f>
        <v>0.90902777777777766</v>
      </c>
      <c r="C106" s="175">
        <f t="shared" ref="C106" si="71">C105+"0:05"</f>
        <v>0.92569444444444426</v>
      </c>
      <c r="D106" s="175">
        <f>D105+"0:05"</f>
        <v>0.95069444444444451</v>
      </c>
      <c r="E106" s="175">
        <f>E105+"0:05"</f>
        <v>0.96111111111111103</v>
      </c>
      <c r="F106" s="175">
        <f t="shared" ref="F106:K106" si="72">F105+"0:05"</f>
        <v>0.97499999999999987</v>
      </c>
      <c r="G106" s="175">
        <f t="shared" si="72"/>
        <v>0.9840277777777775</v>
      </c>
      <c r="H106" s="175">
        <f t="shared" si="72"/>
        <v>2.0166666666666671</v>
      </c>
      <c r="I106" s="175">
        <f t="shared" si="72"/>
        <v>1.0277777777777781</v>
      </c>
      <c r="J106" s="175">
        <f t="shared" si="72"/>
        <v>1.0583333333333338</v>
      </c>
      <c r="K106" s="175">
        <f t="shared" si="72"/>
        <v>6.9444444444444434E-2</v>
      </c>
      <c r="L106" s="175">
        <f t="shared" ref="L106" si="73">L105+"0:05"</f>
        <v>0.11111111111111115</v>
      </c>
    </row>
    <row r="107" spans="1:12" s="161" customFormat="1" ht="18" x14ac:dyDescent="0.25">
      <c r="A107" s="183" t="s">
        <v>25</v>
      </c>
      <c r="B107" s="184">
        <f>C75</f>
        <v>0.90486111111111089</v>
      </c>
      <c r="C107" s="184">
        <f>K75</f>
        <v>0.91944444444444429</v>
      </c>
      <c r="D107" s="184"/>
      <c r="E107" s="184">
        <f>M75</f>
        <v>0.95486111111111105</v>
      </c>
      <c r="F107" s="184"/>
      <c r="G107" s="184">
        <f>J75</f>
        <v>0.97777777777777752</v>
      </c>
      <c r="H107" s="184"/>
      <c r="I107" s="184">
        <f>O75</f>
        <v>1.0215277777777778</v>
      </c>
      <c r="J107" s="184"/>
      <c r="K107" s="184">
        <f>P75</f>
        <v>6.3194444444444428E-2</v>
      </c>
      <c r="L107" s="184">
        <f>Q75</f>
        <v>0.10486111111111114</v>
      </c>
    </row>
    <row r="108" spans="1:12" s="161" customFormat="1" ht="21.95" customHeight="1" x14ac:dyDescent="0.25">
      <c r="A108" s="183" t="s">
        <v>26</v>
      </c>
      <c r="B108" s="184">
        <f>N12</f>
        <v>0.90277777777777768</v>
      </c>
      <c r="C108" s="184">
        <f>O12</f>
        <v>0.92708333333333326</v>
      </c>
      <c r="D108" s="184">
        <f>P12</f>
        <v>0.94444444444444453</v>
      </c>
      <c r="E108" s="184"/>
      <c r="F108" s="184">
        <f>Q12</f>
        <v>0.96874999999999989</v>
      </c>
      <c r="G108" s="184">
        <f>R12</f>
        <v>0.98611111111111149</v>
      </c>
      <c r="H108" s="184">
        <f>S12</f>
        <v>2.010416666666667</v>
      </c>
      <c r="I108" s="184">
        <f>T12</f>
        <v>1.0277777777777757</v>
      </c>
      <c r="J108" s="184">
        <f>U12</f>
        <v>1.0520833333333335</v>
      </c>
      <c r="K108" s="184"/>
      <c r="L108" s="184"/>
    </row>
    <row r="109" spans="1:12" s="161" customFormat="1" ht="30" customHeight="1" x14ac:dyDescent="0.25">
      <c r="A109" s="181"/>
    </row>
    <row r="110" spans="1:12" s="161" customFormat="1" ht="30" customHeight="1" x14ac:dyDescent="0.25">
      <c r="A110" s="181"/>
    </row>
  </sheetData>
  <mergeCells count="3">
    <mergeCell ref="A1:AF1"/>
    <mergeCell ref="A44:I44"/>
    <mergeCell ref="A2:I2"/>
  </mergeCells>
  <phoneticPr fontId="6" type="noConversion"/>
  <pageMargins left="0.31496062992125984" right="0.19685039370078741" top="0.31496062992125984" bottom="0.27559055118110237" header="0.23622047244094491" footer="0.11811023622047245"/>
  <pageSetup paperSize="9" scale="41" fitToHeight="0" orientation="landscape" r:id="rId1"/>
  <headerFooter alignWithMargins="0">
    <oddFooter>&amp;LTrackwork Transport | Sydney Trains&amp;CPage &amp;P | &amp;N&amp;R&amp;F</oddFooter>
  </headerFooter>
  <rowBreaks count="2" manualBreakCount="2">
    <brk id="41" max="20" man="1"/>
    <brk id="82" max="20" man="1"/>
  </rowBreaks>
  <colBreaks count="1" manualBreakCount="1">
    <brk id="22" max="109" man="1"/>
  </colBreaks>
  <ignoredErrors>
    <ignoredError sqref="Y84 D84:D85 B84 A85:B85 J85 M85 O85 Q84:R84 T84 W84 Z85:AA85 K84 I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1"/>
  <sheetViews>
    <sheetView showGridLines="0" view="pageBreakPreview" topLeftCell="A133" zoomScale="80" zoomScaleNormal="100" zoomScaleSheetLayoutView="80" workbookViewId="0">
      <selection activeCell="P122" sqref="P122"/>
    </sheetView>
  </sheetViews>
  <sheetFormatPr defaultRowHeight="12.75" x14ac:dyDescent="0.2"/>
  <cols>
    <col min="1" max="1" width="34" style="15" customWidth="1"/>
    <col min="2" max="28" width="12.7109375" customWidth="1"/>
    <col min="29" max="31" width="8.7109375" customWidth="1"/>
  </cols>
  <sheetData>
    <row r="1" spans="1:55" ht="45.75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</row>
    <row r="2" spans="1:55" ht="30.75" customHeight="1" x14ac:dyDescent="0.2">
      <c r="A2" s="226" t="s">
        <v>52</v>
      </c>
      <c r="B2" s="227"/>
      <c r="C2" s="227"/>
      <c r="D2" s="227"/>
      <c r="E2" s="227"/>
      <c r="F2" s="227"/>
      <c r="G2" s="227"/>
      <c r="H2" s="227"/>
      <c r="I2" s="228"/>
      <c r="J2" s="1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7"/>
      <c r="AC2" s="7"/>
      <c r="AD2" s="7"/>
    </row>
    <row r="3" spans="1:55" ht="24.95" customHeight="1" x14ac:dyDescent="0.2">
      <c r="A3" s="14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</row>
    <row r="4" spans="1:55" ht="33" customHeight="1" x14ac:dyDescent="0.2">
      <c r="A4" s="33" t="s">
        <v>54</v>
      </c>
      <c r="B4" s="34" t="s">
        <v>100</v>
      </c>
      <c r="C4" s="35"/>
      <c r="D4" s="34" t="s">
        <v>101</v>
      </c>
      <c r="E4" s="35"/>
      <c r="F4" s="34" t="s">
        <v>102</v>
      </c>
      <c r="G4" s="34" t="s">
        <v>103</v>
      </c>
      <c r="H4" s="34" t="s">
        <v>152</v>
      </c>
      <c r="I4" s="34" t="s">
        <v>104</v>
      </c>
      <c r="J4" s="34" t="s">
        <v>105</v>
      </c>
      <c r="K4" s="34" t="s">
        <v>153</v>
      </c>
      <c r="L4" s="35"/>
      <c r="M4" s="34" t="s">
        <v>106</v>
      </c>
      <c r="N4" s="35"/>
      <c r="O4" s="34" t="s">
        <v>107</v>
      </c>
      <c r="P4" s="189"/>
      <c r="Q4" s="34" t="s">
        <v>108</v>
      </c>
      <c r="R4" s="189"/>
      <c r="S4" s="34" t="s">
        <v>109</v>
      </c>
      <c r="T4" s="189"/>
      <c r="U4" s="34" t="s">
        <v>110</v>
      </c>
      <c r="V4" s="189"/>
      <c r="W4" s="34" t="s">
        <v>111</v>
      </c>
      <c r="X4" s="189"/>
      <c r="Y4" s="34" t="s">
        <v>112</v>
      </c>
      <c r="Z4" s="189"/>
      <c r="AA4" s="34" t="s">
        <v>113</v>
      </c>
      <c r="AB4" s="34" t="s">
        <v>114</v>
      </c>
      <c r="AC4" s="36"/>
      <c r="AD4" s="23"/>
      <c r="AE4" s="23"/>
      <c r="AF4" s="23"/>
      <c r="AG4" s="23"/>
      <c r="AH4" s="23"/>
      <c r="AI4" s="23"/>
      <c r="AJ4" s="23"/>
      <c r="AK4" s="23"/>
    </row>
    <row r="5" spans="1:55" ht="32.25" customHeight="1" x14ac:dyDescent="0.2">
      <c r="A5" s="190" t="s">
        <v>35</v>
      </c>
      <c r="B5" s="37" t="s">
        <v>155</v>
      </c>
      <c r="C5" s="191" t="s">
        <v>155</v>
      </c>
      <c r="D5" s="37" t="s">
        <v>155</v>
      </c>
      <c r="E5" s="191" t="s">
        <v>155</v>
      </c>
      <c r="F5" s="37" t="s">
        <v>155</v>
      </c>
      <c r="G5" s="37" t="s">
        <v>155</v>
      </c>
      <c r="H5" s="37" t="s">
        <v>155</v>
      </c>
      <c r="I5" s="37" t="s">
        <v>155</v>
      </c>
      <c r="J5" s="37" t="s">
        <v>155</v>
      </c>
      <c r="K5" s="37" t="s">
        <v>155</v>
      </c>
      <c r="L5" s="191" t="s">
        <v>155</v>
      </c>
      <c r="M5" s="37" t="s">
        <v>155</v>
      </c>
      <c r="N5" s="191" t="s">
        <v>155</v>
      </c>
      <c r="O5" s="37" t="s">
        <v>155</v>
      </c>
      <c r="P5" s="191" t="s">
        <v>155</v>
      </c>
      <c r="Q5" s="37" t="s">
        <v>155</v>
      </c>
      <c r="R5" s="191" t="s">
        <v>155</v>
      </c>
      <c r="S5" s="37" t="s">
        <v>155</v>
      </c>
      <c r="T5" s="191" t="s">
        <v>155</v>
      </c>
      <c r="U5" s="37" t="s">
        <v>155</v>
      </c>
      <c r="V5" s="191" t="s">
        <v>155</v>
      </c>
      <c r="W5" s="37" t="s">
        <v>155</v>
      </c>
      <c r="X5" s="191" t="s">
        <v>155</v>
      </c>
      <c r="Y5" s="37" t="s">
        <v>155</v>
      </c>
      <c r="Z5" s="191" t="s">
        <v>155</v>
      </c>
      <c r="AA5" s="37" t="s">
        <v>155</v>
      </c>
      <c r="AB5" s="37" t="s">
        <v>155</v>
      </c>
      <c r="AC5" s="38"/>
      <c r="AD5" s="17"/>
      <c r="AE5" s="17"/>
      <c r="AF5" s="17"/>
      <c r="AG5" s="17"/>
      <c r="AH5" s="17"/>
      <c r="AI5" s="17"/>
      <c r="AJ5" s="17"/>
      <c r="AK5" s="17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192" customFormat="1" ht="20.100000000000001" customHeight="1" x14ac:dyDescent="0.2">
      <c r="A6" s="39" t="s">
        <v>36</v>
      </c>
      <c r="B6" s="40" t="s">
        <v>27</v>
      </c>
      <c r="C6" s="40" t="s">
        <v>27</v>
      </c>
      <c r="D6" s="40" t="s">
        <v>27</v>
      </c>
      <c r="E6" s="40" t="s">
        <v>27</v>
      </c>
      <c r="F6" s="209" t="s">
        <v>0</v>
      </c>
      <c r="G6" s="40" t="s">
        <v>27</v>
      </c>
      <c r="H6" s="40" t="s">
        <v>27</v>
      </c>
      <c r="I6" s="40" t="s">
        <v>27</v>
      </c>
      <c r="J6" s="40" t="s">
        <v>27</v>
      </c>
      <c r="K6" s="40" t="s">
        <v>27</v>
      </c>
      <c r="L6" s="40" t="s">
        <v>27</v>
      </c>
      <c r="M6" s="40" t="s">
        <v>27</v>
      </c>
      <c r="N6" s="40" t="s">
        <v>27</v>
      </c>
      <c r="O6" s="40" t="s">
        <v>27</v>
      </c>
      <c r="P6" s="40" t="s">
        <v>27</v>
      </c>
      <c r="Q6" s="40" t="s">
        <v>27</v>
      </c>
      <c r="R6" s="40" t="s">
        <v>27</v>
      </c>
      <c r="S6" s="40" t="s">
        <v>27</v>
      </c>
      <c r="T6" s="40" t="s">
        <v>27</v>
      </c>
      <c r="U6" s="40" t="s">
        <v>27</v>
      </c>
      <c r="V6" s="40" t="s">
        <v>27</v>
      </c>
      <c r="W6" s="40" t="s">
        <v>27</v>
      </c>
      <c r="X6" s="40" t="s">
        <v>27</v>
      </c>
      <c r="Y6" s="40" t="s">
        <v>27</v>
      </c>
      <c r="Z6" s="40" t="s">
        <v>27</v>
      </c>
      <c r="AA6" s="40" t="s">
        <v>27</v>
      </c>
      <c r="AB6" s="40" t="s">
        <v>27</v>
      </c>
      <c r="AC6" s="42"/>
      <c r="AD6" s="18"/>
      <c r="AE6" s="18"/>
      <c r="AF6" s="18"/>
      <c r="AG6" s="18"/>
      <c r="AH6" s="18"/>
      <c r="AI6" s="18"/>
      <c r="AJ6" s="18"/>
      <c r="AK6" s="18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s="1" customFormat="1" ht="20.100000000000001" customHeight="1" x14ac:dyDescent="0.2">
      <c r="A7" s="43" t="s">
        <v>37</v>
      </c>
      <c r="B7" s="44">
        <v>1</v>
      </c>
      <c r="C7" s="44">
        <v>1</v>
      </c>
      <c r="D7" s="44">
        <v>1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1</v>
      </c>
      <c r="Q7" s="44">
        <v>1</v>
      </c>
      <c r="R7" s="44">
        <v>1</v>
      </c>
      <c r="S7" s="44">
        <v>1</v>
      </c>
      <c r="T7" s="44">
        <v>1</v>
      </c>
      <c r="U7" s="44">
        <v>1</v>
      </c>
      <c r="V7" s="44">
        <v>1</v>
      </c>
      <c r="W7" s="44">
        <v>1</v>
      </c>
      <c r="X7" s="44">
        <v>1</v>
      </c>
      <c r="Y7" s="44">
        <v>1</v>
      </c>
      <c r="Z7" s="44">
        <v>1</v>
      </c>
      <c r="AA7" s="44">
        <v>1</v>
      </c>
      <c r="AB7" s="45">
        <v>1</v>
      </c>
      <c r="AC7" s="42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1" customFormat="1" ht="20.100000000000001" customHeight="1" x14ac:dyDescent="0.25">
      <c r="A8" s="46" t="s">
        <v>51</v>
      </c>
      <c r="B8" s="47">
        <v>7.4999999999999997E-2</v>
      </c>
      <c r="C8" s="48">
        <f>B8+"0:30"</f>
        <v>9.5833333333333326E-2</v>
      </c>
      <c r="D8" s="47">
        <v>0.10625</v>
      </c>
      <c r="E8" s="48">
        <f>D8+"0:30"</f>
        <v>0.12708333333333333</v>
      </c>
      <c r="F8" s="47">
        <v>0.16666666666666666</v>
      </c>
      <c r="G8" s="50"/>
      <c r="H8" s="47">
        <v>0.21111111111111111</v>
      </c>
      <c r="I8" s="47">
        <v>0.24583333333333335</v>
      </c>
      <c r="J8" s="50"/>
      <c r="K8" s="47">
        <v>0.25277777777777777</v>
      </c>
      <c r="L8" s="49">
        <f>K8+"0:30"</f>
        <v>0.27361111111111108</v>
      </c>
      <c r="M8" s="47">
        <v>0.29166666666666669</v>
      </c>
      <c r="N8" s="49">
        <f>M8+"0:30"</f>
        <v>0.3125</v>
      </c>
      <c r="O8" s="47">
        <v>0.33333333333333331</v>
      </c>
      <c r="P8" s="49">
        <f>O8+"0:30"</f>
        <v>0.35416666666666663</v>
      </c>
      <c r="Q8" s="47">
        <v>0.375</v>
      </c>
      <c r="R8" s="49">
        <f>Q8+"0:30"</f>
        <v>0.39583333333333331</v>
      </c>
      <c r="S8" s="47">
        <v>0.41666666666666669</v>
      </c>
      <c r="T8" s="49">
        <f>S8+"0:30"</f>
        <v>0.4375</v>
      </c>
      <c r="U8" s="47">
        <v>0.45833333333333331</v>
      </c>
      <c r="V8" s="49">
        <f>U8+"0:30"</f>
        <v>0.47916666666666663</v>
      </c>
      <c r="W8" s="47">
        <v>0.49374999999999997</v>
      </c>
      <c r="X8" s="49">
        <f>W8+"0:30"</f>
        <v>0.51458333333333328</v>
      </c>
      <c r="Y8" s="47">
        <v>0.54166666666666663</v>
      </c>
      <c r="Z8" s="49">
        <f>Y8+"0:30"</f>
        <v>0.5625</v>
      </c>
      <c r="AA8" s="47">
        <v>0.54999999999999993</v>
      </c>
      <c r="AB8" s="51"/>
      <c r="AC8" s="52"/>
      <c r="AD8" s="19"/>
      <c r="AE8" s="12"/>
      <c r="AF8" s="19"/>
      <c r="AG8" s="12"/>
      <c r="AH8" s="19"/>
      <c r="AI8" s="12"/>
      <c r="AJ8" s="19"/>
      <c r="AK8" s="12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s="1" customFormat="1" ht="20.100000000000001" customHeight="1" x14ac:dyDescent="0.2">
      <c r="A9" s="53" t="s">
        <v>23</v>
      </c>
      <c r="B9" s="49">
        <f>B8+"0:06"</f>
        <v>7.9166666666666663E-2</v>
      </c>
      <c r="C9" s="49">
        <f t="shared" ref="C9:F9" si="0">C8+"0:06"</f>
        <v>9.9999999999999992E-2</v>
      </c>
      <c r="D9" s="49">
        <f t="shared" si="0"/>
        <v>0.11041666666666666</v>
      </c>
      <c r="E9" s="49">
        <f t="shared" si="0"/>
        <v>0.13125000000000001</v>
      </c>
      <c r="F9" s="49">
        <f t="shared" si="0"/>
        <v>0.17083333333333334</v>
      </c>
      <c r="G9" s="54"/>
      <c r="H9" s="49">
        <f>H8+"0:06"</f>
        <v>0.21527777777777779</v>
      </c>
      <c r="I9" s="49">
        <f>I8+"0:06"</f>
        <v>0.25</v>
      </c>
      <c r="J9" s="54"/>
      <c r="K9" s="49">
        <f>K8+"0:06"</f>
        <v>0.25694444444444442</v>
      </c>
      <c r="L9" s="49">
        <f t="shared" ref="L9:AA9" si="1">L8+"0:06"</f>
        <v>0.27777777777777773</v>
      </c>
      <c r="M9" s="49">
        <f t="shared" si="1"/>
        <v>0.29583333333333334</v>
      </c>
      <c r="N9" s="49">
        <f t="shared" si="1"/>
        <v>0.31666666666666665</v>
      </c>
      <c r="O9" s="49">
        <f t="shared" si="1"/>
        <v>0.33749999999999997</v>
      </c>
      <c r="P9" s="49">
        <f t="shared" si="1"/>
        <v>0.35833333333333328</v>
      </c>
      <c r="Q9" s="49">
        <f t="shared" si="1"/>
        <v>0.37916666666666665</v>
      </c>
      <c r="R9" s="49">
        <f t="shared" si="1"/>
        <v>0.39999999999999997</v>
      </c>
      <c r="S9" s="49">
        <f t="shared" si="1"/>
        <v>0.42083333333333334</v>
      </c>
      <c r="T9" s="49">
        <f t="shared" si="1"/>
        <v>0.44166666666666665</v>
      </c>
      <c r="U9" s="49">
        <f t="shared" si="1"/>
        <v>0.46249999999999997</v>
      </c>
      <c r="V9" s="49">
        <f t="shared" si="1"/>
        <v>0.48333333333333328</v>
      </c>
      <c r="W9" s="49">
        <f t="shared" si="1"/>
        <v>0.49791666666666662</v>
      </c>
      <c r="X9" s="49">
        <f t="shared" si="1"/>
        <v>0.51874999999999993</v>
      </c>
      <c r="Y9" s="49">
        <f t="shared" si="1"/>
        <v>0.54583333333333328</v>
      </c>
      <c r="Z9" s="49">
        <f t="shared" si="1"/>
        <v>0.56666666666666665</v>
      </c>
      <c r="AA9" s="49">
        <f t="shared" si="1"/>
        <v>0.55416666666666659</v>
      </c>
      <c r="AB9" s="55"/>
      <c r="AC9" s="52"/>
      <c r="AD9" s="12"/>
      <c r="AE9" s="12"/>
      <c r="AF9" s="12"/>
      <c r="AG9" s="12"/>
      <c r="AH9" s="12"/>
      <c r="AI9" s="12"/>
      <c r="AJ9" s="12"/>
      <c r="AK9" s="12"/>
      <c r="AL9" s="19"/>
      <c r="AM9" s="12"/>
      <c r="AN9" s="19"/>
      <c r="AO9" s="19"/>
      <c r="AP9" s="19"/>
      <c r="AQ9" s="12"/>
      <c r="AR9" s="19"/>
      <c r="AS9" s="12"/>
      <c r="AT9" s="19"/>
      <c r="AU9" s="12"/>
      <c r="AV9" s="19"/>
      <c r="AW9" s="12"/>
      <c r="AX9" s="19"/>
      <c r="AY9" s="12"/>
      <c r="AZ9" s="19"/>
      <c r="BA9" s="12"/>
      <c r="BB9" s="19"/>
      <c r="BC9" s="12"/>
    </row>
    <row r="10" spans="1:55" s="156" customFormat="1" ht="20.100000000000001" customHeight="1" x14ac:dyDescent="0.2">
      <c r="A10" s="53" t="s">
        <v>1</v>
      </c>
      <c r="B10" s="54">
        <f t="shared" ref="B10:F10" si="2">B9+"0:06"</f>
        <v>8.3333333333333329E-2</v>
      </c>
      <c r="C10" s="54">
        <f t="shared" si="2"/>
        <v>0.10416666666666666</v>
      </c>
      <c r="D10" s="54">
        <f t="shared" si="2"/>
        <v>0.11458333333333333</v>
      </c>
      <c r="E10" s="54">
        <f t="shared" si="2"/>
        <v>0.13541666666666669</v>
      </c>
      <c r="F10" s="49">
        <f t="shared" si="2"/>
        <v>0.17500000000000002</v>
      </c>
      <c r="G10" s="54"/>
      <c r="H10" s="54">
        <f t="shared" ref="H10" si="3">H9+"0:06"</f>
        <v>0.21944444444444447</v>
      </c>
      <c r="I10" s="49">
        <f>I9+"0:06"</f>
        <v>0.25416666666666665</v>
      </c>
      <c r="J10" s="54"/>
      <c r="K10" s="49">
        <f>K9+"0:06"</f>
        <v>0.26111111111111107</v>
      </c>
      <c r="L10" s="49">
        <f>L9+"0:06"</f>
        <v>0.28194444444444439</v>
      </c>
      <c r="M10" s="49">
        <f>M9+"0:06"</f>
        <v>0.3</v>
      </c>
      <c r="N10" s="49">
        <f>N9+"0:06"</f>
        <v>0.3208333333333333</v>
      </c>
      <c r="O10" s="49">
        <f t="shared" ref="O10:Z10" si="4">O9+"0:06"</f>
        <v>0.34166666666666662</v>
      </c>
      <c r="P10" s="49">
        <f t="shared" si="4"/>
        <v>0.36249999999999993</v>
      </c>
      <c r="Q10" s="49">
        <f t="shared" si="4"/>
        <v>0.3833333333333333</v>
      </c>
      <c r="R10" s="49">
        <f t="shared" si="4"/>
        <v>0.40416666666666662</v>
      </c>
      <c r="S10" s="49">
        <f t="shared" si="4"/>
        <v>0.42499999999999999</v>
      </c>
      <c r="T10" s="49">
        <f t="shared" si="4"/>
        <v>0.4458333333333333</v>
      </c>
      <c r="U10" s="49">
        <f t="shared" si="4"/>
        <v>0.46666666666666662</v>
      </c>
      <c r="V10" s="49">
        <f t="shared" si="4"/>
        <v>0.48749999999999993</v>
      </c>
      <c r="W10" s="49">
        <f t="shared" si="4"/>
        <v>0.50208333333333333</v>
      </c>
      <c r="X10" s="49">
        <f t="shared" si="4"/>
        <v>0.52291666666666659</v>
      </c>
      <c r="Y10" s="49">
        <f t="shared" si="4"/>
        <v>0.54999999999999993</v>
      </c>
      <c r="Z10" s="49">
        <f t="shared" si="4"/>
        <v>0.5708333333333333</v>
      </c>
      <c r="AA10" s="49">
        <f>AA9+"0:06"</f>
        <v>0.55833333333333324</v>
      </c>
      <c r="AB10" s="55"/>
      <c r="AC10" s="5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" customFormat="1" ht="20.100000000000001" customHeight="1" x14ac:dyDescent="0.2">
      <c r="A11" s="56" t="s">
        <v>56</v>
      </c>
      <c r="B11" s="57">
        <f t="shared" ref="B11:F11" si="5">B10+"0:05"</f>
        <v>8.6805555555555552E-2</v>
      </c>
      <c r="C11" s="57">
        <f t="shared" si="5"/>
        <v>0.10763888888888888</v>
      </c>
      <c r="D11" s="57">
        <f t="shared" si="5"/>
        <v>0.11805555555555555</v>
      </c>
      <c r="E11" s="57">
        <f t="shared" si="5"/>
        <v>0.1388888888888889</v>
      </c>
      <c r="F11" s="57">
        <f t="shared" si="5"/>
        <v>0.17847222222222223</v>
      </c>
      <c r="G11" s="193"/>
      <c r="H11" s="57">
        <f t="shared" ref="H11" si="6">H10+"0:05"</f>
        <v>0.22291666666666668</v>
      </c>
      <c r="I11" s="194">
        <f>I10+"0:05"</f>
        <v>0.25763888888888886</v>
      </c>
      <c r="J11" s="193"/>
      <c r="K11" s="57">
        <f>K10+"0:05"</f>
        <v>0.26458333333333328</v>
      </c>
      <c r="L11" s="57">
        <f>L10+"0:05"</f>
        <v>0.2854166666666666</v>
      </c>
      <c r="M11" s="57">
        <f>M10+"0:05"</f>
        <v>0.3034722222222222</v>
      </c>
      <c r="N11" s="57">
        <f>N10+"0:05"</f>
        <v>0.32430555555555551</v>
      </c>
      <c r="O11" s="57">
        <f t="shared" ref="O11:Y11" si="7">O10+"0:05"</f>
        <v>0.34513888888888883</v>
      </c>
      <c r="P11" s="57">
        <f t="shared" si="7"/>
        <v>0.36597222222222214</v>
      </c>
      <c r="Q11" s="57">
        <f t="shared" si="7"/>
        <v>0.38680555555555551</v>
      </c>
      <c r="R11" s="57">
        <f t="shared" si="7"/>
        <v>0.40763888888888883</v>
      </c>
      <c r="S11" s="57">
        <f t="shared" si="7"/>
        <v>0.4284722222222222</v>
      </c>
      <c r="T11" s="57">
        <f t="shared" si="7"/>
        <v>0.44930555555555551</v>
      </c>
      <c r="U11" s="57">
        <f t="shared" si="7"/>
        <v>0.47013888888888883</v>
      </c>
      <c r="V11" s="57">
        <f t="shared" si="7"/>
        <v>0.49097222222222214</v>
      </c>
      <c r="W11" s="57">
        <f t="shared" si="7"/>
        <v>0.50555555555555554</v>
      </c>
      <c r="X11" s="57">
        <f t="shared" si="7"/>
        <v>0.5263888888888888</v>
      </c>
      <c r="Y11" s="57">
        <f t="shared" si="7"/>
        <v>0.55347222222222214</v>
      </c>
      <c r="Z11" s="57">
        <f>Z10+"0:05"</f>
        <v>0.57430555555555551</v>
      </c>
      <c r="AA11" s="49">
        <f>AA10+"0:03"</f>
        <v>0.56041666666666656</v>
      </c>
      <c r="AB11" s="55"/>
      <c r="AC11" s="5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" customFormat="1" ht="20.100000000000001" customHeight="1" x14ac:dyDescent="0.2">
      <c r="A12" s="56" t="s">
        <v>57</v>
      </c>
      <c r="B12" s="57">
        <f>B11+"0:01"</f>
        <v>8.7499999999999994E-2</v>
      </c>
      <c r="C12" s="57">
        <f t="shared" ref="C12" si="8">C11+"0:01"</f>
        <v>0.10833333333333332</v>
      </c>
      <c r="D12" s="57">
        <f>D11+"0:01"</f>
        <v>0.11874999999999999</v>
      </c>
      <c r="E12" s="57">
        <f t="shared" ref="E12" si="9">E11+"0:01"</f>
        <v>0.13958333333333334</v>
      </c>
      <c r="F12" s="57">
        <f>F11+"0:01"</f>
        <v>0.17916666666666667</v>
      </c>
      <c r="G12" s="193"/>
      <c r="H12" s="57">
        <f>H11+"0:01"</f>
        <v>0.22361111111111112</v>
      </c>
      <c r="I12" s="194">
        <f>I11+"0:01"</f>
        <v>0.2583333333333333</v>
      </c>
      <c r="J12" s="193"/>
      <c r="K12" s="57">
        <f>K11+"0:01"</f>
        <v>0.26527777777777772</v>
      </c>
      <c r="L12" s="57">
        <f t="shared" ref="L12" si="10">L11+"0:01"</f>
        <v>0.28611111111111104</v>
      </c>
      <c r="M12" s="57">
        <f>M11+"0:01"</f>
        <v>0.30416666666666664</v>
      </c>
      <c r="N12" s="57">
        <f t="shared" ref="N12:AA12" si="11">N11+"0:01"</f>
        <v>0.32499999999999996</v>
      </c>
      <c r="O12" s="57">
        <f t="shared" si="11"/>
        <v>0.34583333333333327</v>
      </c>
      <c r="P12" s="57">
        <f t="shared" si="11"/>
        <v>0.36666666666666659</v>
      </c>
      <c r="Q12" s="57">
        <f t="shared" si="11"/>
        <v>0.38749999999999996</v>
      </c>
      <c r="R12" s="57">
        <f t="shared" si="11"/>
        <v>0.40833333333333327</v>
      </c>
      <c r="S12" s="57">
        <f t="shared" si="11"/>
        <v>0.42916666666666664</v>
      </c>
      <c r="T12" s="57">
        <f t="shared" si="11"/>
        <v>0.44999999999999996</v>
      </c>
      <c r="U12" s="57">
        <f t="shared" si="11"/>
        <v>0.47083333333333327</v>
      </c>
      <c r="V12" s="57">
        <f t="shared" si="11"/>
        <v>0.49166666666666659</v>
      </c>
      <c r="W12" s="57">
        <f t="shared" si="11"/>
        <v>0.50624999999999998</v>
      </c>
      <c r="X12" s="57">
        <f t="shared" si="11"/>
        <v>0.52708333333333324</v>
      </c>
      <c r="Y12" s="57">
        <f t="shared" si="11"/>
        <v>0.55416666666666659</v>
      </c>
      <c r="Z12" s="57">
        <f t="shared" si="11"/>
        <v>0.57499999999999996</v>
      </c>
      <c r="AA12" s="49">
        <f t="shared" si="11"/>
        <v>0.56111111111111101</v>
      </c>
      <c r="AB12" s="55"/>
      <c r="AC12" s="5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" customFormat="1" ht="20.100000000000001" customHeight="1" x14ac:dyDescent="0.2">
      <c r="A13" s="53" t="s">
        <v>2</v>
      </c>
      <c r="B13" s="54">
        <f t="shared" ref="B13:F13" si="12">B11+"0:05"</f>
        <v>9.0277777777777776E-2</v>
      </c>
      <c r="C13" s="54">
        <f t="shared" si="12"/>
        <v>0.1111111111111111</v>
      </c>
      <c r="D13" s="54">
        <f t="shared" si="12"/>
        <v>0.12152777777777778</v>
      </c>
      <c r="E13" s="54">
        <f t="shared" si="12"/>
        <v>0.1423611111111111</v>
      </c>
      <c r="F13" s="49">
        <f t="shared" si="12"/>
        <v>0.18194444444444444</v>
      </c>
      <c r="G13" s="54"/>
      <c r="H13" s="54">
        <f t="shared" ref="H13" si="13">H11+"0:05"</f>
        <v>0.22638888888888889</v>
      </c>
      <c r="I13" s="49"/>
      <c r="J13" s="54"/>
      <c r="K13" s="49">
        <f t="shared" ref="K13:R13" si="14">K11+"0:05"</f>
        <v>0.26805555555555549</v>
      </c>
      <c r="L13" s="49">
        <f t="shared" si="14"/>
        <v>0.28888888888888881</v>
      </c>
      <c r="M13" s="49">
        <f t="shared" si="14"/>
        <v>0.30694444444444441</v>
      </c>
      <c r="N13" s="49">
        <f t="shared" si="14"/>
        <v>0.32777777777777772</v>
      </c>
      <c r="O13" s="49">
        <f t="shared" si="14"/>
        <v>0.34861111111111104</v>
      </c>
      <c r="P13" s="49">
        <f t="shared" si="14"/>
        <v>0.36944444444444435</v>
      </c>
      <c r="Q13" s="49">
        <f t="shared" si="14"/>
        <v>0.39027777777777772</v>
      </c>
      <c r="R13" s="49">
        <f t="shared" si="14"/>
        <v>0.41111111111111104</v>
      </c>
      <c r="S13" s="49">
        <f>S11+"0:05"</f>
        <v>0.43194444444444441</v>
      </c>
      <c r="T13" s="49">
        <f t="shared" ref="T13" si="15">T11+"0:05"</f>
        <v>0.45277777777777772</v>
      </c>
      <c r="U13" s="49">
        <f>U11+"0:05"</f>
        <v>0.47361111111111104</v>
      </c>
      <c r="V13" s="49">
        <f>V11+"0:05"</f>
        <v>0.49444444444444435</v>
      </c>
      <c r="W13" s="49">
        <f>W11+"0:05"</f>
        <v>0.50902777777777775</v>
      </c>
      <c r="X13" s="49">
        <f>X11+"0:05"</f>
        <v>0.52986111111111101</v>
      </c>
      <c r="Y13" s="49">
        <f>Y11+"0:05"</f>
        <v>0.55694444444444435</v>
      </c>
      <c r="Z13" s="49">
        <f t="shared" ref="Z13" si="16">Z11+"0:05"</f>
        <v>0.57777777777777772</v>
      </c>
      <c r="AA13" s="49"/>
      <c r="AB13" s="55"/>
      <c r="AC13" s="5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" customFormat="1" ht="20.100000000000001" customHeight="1" x14ac:dyDescent="0.2">
      <c r="A14" s="53" t="s">
        <v>3</v>
      </c>
      <c r="B14" s="54">
        <f t="shared" ref="B14:F15" si="17">B13+"0:05"</f>
        <v>9.375E-2</v>
      </c>
      <c r="C14" s="54">
        <f t="shared" si="17"/>
        <v>0.11458333333333333</v>
      </c>
      <c r="D14" s="54">
        <f t="shared" si="17"/>
        <v>0.125</v>
      </c>
      <c r="E14" s="54">
        <f t="shared" si="17"/>
        <v>0.14583333333333331</v>
      </c>
      <c r="F14" s="49">
        <f t="shared" si="17"/>
        <v>0.18541666666666665</v>
      </c>
      <c r="G14" s="54"/>
      <c r="H14" s="54">
        <f t="shared" ref="H14" si="18">H13+"0:05"</f>
        <v>0.2298611111111111</v>
      </c>
      <c r="I14" s="49"/>
      <c r="J14" s="54"/>
      <c r="K14" s="49">
        <f t="shared" ref="K14:Y15" si="19">K13+"0:05"</f>
        <v>0.2715277777777777</v>
      </c>
      <c r="L14" s="49">
        <f t="shared" si="19"/>
        <v>0.29236111111111102</v>
      </c>
      <c r="M14" s="49">
        <f t="shared" si="19"/>
        <v>0.31041666666666662</v>
      </c>
      <c r="N14" s="49">
        <f t="shared" si="19"/>
        <v>0.33124999999999993</v>
      </c>
      <c r="O14" s="49">
        <f t="shared" si="19"/>
        <v>0.35208333333333325</v>
      </c>
      <c r="P14" s="49">
        <f t="shared" si="19"/>
        <v>0.37291666666666656</v>
      </c>
      <c r="Q14" s="49">
        <f t="shared" si="19"/>
        <v>0.39374999999999993</v>
      </c>
      <c r="R14" s="49">
        <f t="shared" si="19"/>
        <v>0.41458333333333325</v>
      </c>
      <c r="S14" s="49">
        <f t="shared" si="19"/>
        <v>0.43541666666666662</v>
      </c>
      <c r="T14" s="49">
        <f t="shared" si="19"/>
        <v>0.45624999999999993</v>
      </c>
      <c r="U14" s="49">
        <f t="shared" si="19"/>
        <v>0.47708333333333325</v>
      </c>
      <c r="V14" s="49">
        <f t="shared" si="19"/>
        <v>0.49791666666666656</v>
      </c>
      <c r="W14" s="49">
        <f t="shared" si="19"/>
        <v>0.51249999999999996</v>
      </c>
      <c r="X14" s="49">
        <f t="shared" si="19"/>
        <v>0.53333333333333321</v>
      </c>
      <c r="Y14" s="49">
        <f t="shared" si="19"/>
        <v>0.56041666666666656</v>
      </c>
      <c r="Z14" s="49">
        <f>Z13+"0:05"</f>
        <v>0.58124999999999993</v>
      </c>
      <c r="AA14" s="49"/>
      <c r="AB14" s="55"/>
      <c r="AC14" s="5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" customFormat="1" ht="20.100000000000001" customHeight="1" x14ac:dyDescent="0.2">
      <c r="A15" s="53" t="s">
        <v>4</v>
      </c>
      <c r="B15" s="54">
        <f t="shared" si="17"/>
        <v>9.7222222222222224E-2</v>
      </c>
      <c r="C15" s="54">
        <f t="shared" si="17"/>
        <v>0.11805555555555555</v>
      </c>
      <c r="D15" s="54">
        <f t="shared" si="17"/>
        <v>0.12847222222222221</v>
      </c>
      <c r="E15" s="54">
        <f t="shared" si="17"/>
        <v>0.14930555555555552</v>
      </c>
      <c r="F15" s="49">
        <f t="shared" si="17"/>
        <v>0.18888888888888886</v>
      </c>
      <c r="G15" s="54"/>
      <c r="H15" s="54">
        <f t="shared" ref="H15" si="20">H14+"0:05"</f>
        <v>0.23333333333333331</v>
      </c>
      <c r="I15" s="49"/>
      <c r="J15" s="54"/>
      <c r="K15" s="49">
        <f t="shared" si="19"/>
        <v>0.27499999999999991</v>
      </c>
      <c r="L15" s="49">
        <f t="shared" si="19"/>
        <v>0.29583333333333323</v>
      </c>
      <c r="M15" s="49">
        <f t="shared" si="19"/>
        <v>0.31388888888888883</v>
      </c>
      <c r="N15" s="49">
        <f t="shared" si="19"/>
        <v>0.33472222222222214</v>
      </c>
      <c r="O15" s="49">
        <f t="shared" si="19"/>
        <v>0.35555555555555546</v>
      </c>
      <c r="P15" s="49">
        <f t="shared" si="19"/>
        <v>0.37638888888888877</v>
      </c>
      <c r="Q15" s="49">
        <f t="shared" si="19"/>
        <v>0.39722222222222214</v>
      </c>
      <c r="R15" s="49">
        <f t="shared" si="19"/>
        <v>0.41805555555555546</v>
      </c>
      <c r="S15" s="49">
        <f t="shared" si="19"/>
        <v>0.43888888888888883</v>
      </c>
      <c r="T15" s="49">
        <f t="shared" si="19"/>
        <v>0.45972222222222214</v>
      </c>
      <c r="U15" s="49">
        <f t="shared" si="19"/>
        <v>0.48055555555555546</v>
      </c>
      <c r="V15" s="49">
        <f t="shared" si="19"/>
        <v>0.50138888888888877</v>
      </c>
      <c r="W15" s="49">
        <f t="shared" si="19"/>
        <v>0.51597222222222217</v>
      </c>
      <c r="X15" s="49">
        <f t="shared" si="19"/>
        <v>0.53680555555555542</v>
      </c>
      <c r="Y15" s="49">
        <f t="shared" si="19"/>
        <v>0.56388888888888877</v>
      </c>
      <c r="Z15" s="49">
        <f>Z14+"0:05"</f>
        <v>0.58472222222222214</v>
      </c>
      <c r="AA15" s="49"/>
      <c r="AB15" s="55"/>
      <c r="AC15" s="5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" customFormat="1" ht="20.100000000000001" customHeight="1" x14ac:dyDescent="0.2">
      <c r="A16" s="53" t="s">
        <v>5</v>
      </c>
      <c r="B16" s="54">
        <f t="shared" ref="B16:F16" si="21">B15+"0:06"</f>
        <v>0.10138888888888889</v>
      </c>
      <c r="C16" s="54">
        <f t="shared" si="21"/>
        <v>0.12222222222222222</v>
      </c>
      <c r="D16" s="54">
        <f t="shared" si="21"/>
        <v>0.13263888888888889</v>
      </c>
      <c r="E16" s="54">
        <f t="shared" si="21"/>
        <v>0.1534722222222222</v>
      </c>
      <c r="F16" s="49">
        <f t="shared" si="21"/>
        <v>0.19305555555555554</v>
      </c>
      <c r="G16" s="54"/>
      <c r="H16" s="54">
        <f t="shared" ref="H16" si="22">H15+"0:06"</f>
        <v>0.23749999999999999</v>
      </c>
      <c r="I16" s="49">
        <f>I12+"0:16"</f>
        <v>0.26944444444444443</v>
      </c>
      <c r="J16" s="54"/>
      <c r="K16" s="49">
        <f>K15+"0:06"</f>
        <v>0.27916666666666656</v>
      </c>
      <c r="L16" s="49">
        <f>L15+"0:06"</f>
        <v>0.29999999999999988</v>
      </c>
      <c r="M16" s="49">
        <f>M15+"0:06"</f>
        <v>0.31805555555555548</v>
      </c>
      <c r="N16" s="49">
        <f>N15+"0:06"</f>
        <v>0.3388888888888888</v>
      </c>
      <c r="O16" s="49">
        <f t="shared" ref="O16:Y16" si="23">O15+"0:06"</f>
        <v>0.35972222222222211</v>
      </c>
      <c r="P16" s="49">
        <f t="shared" si="23"/>
        <v>0.38055555555555542</v>
      </c>
      <c r="Q16" s="49">
        <f t="shared" si="23"/>
        <v>0.4013888888888888</v>
      </c>
      <c r="R16" s="49">
        <f t="shared" si="23"/>
        <v>0.42222222222222211</v>
      </c>
      <c r="S16" s="49">
        <f t="shared" si="23"/>
        <v>0.44305555555555548</v>
      </c>
      <c r="T16" s="49">
        <f t="shared" si="23"/>
        <v>0.4638888888888888</v>
      </c>
      <c r="U16" s="49">
        <f t="shared" si="23"/>
        <v>0.48472222222222211</v>
      </c>
      <c r="V16" s="49">
        <f t="shared" si="23"/>
        <v>0.50555555555555542</v>
      </c>
      <c r="W16" s="49">
        <f t="shared" si="23"/>
        <v>0.52013888888888882</v>
      </c>
      <c r="X16" s="49">
        <f t="shared" si="23"/>
        <v>0.54097222222222208</v>
      </c>
      <c r="Y16" s="49">
        <f t="shared" si="23"/>
        <v>0.56805555555555542</v>
      </c>
      <c r="Z16" s="49">
        <f>Z15+"0:06"</f>
        <v>0.5888888888888888</v>
      </c>
      <c r="AA16" s="49">
        <f>AA11+"0:13"</f>
        <v>0.56944444444444431</v>
      </c>
      <c r="AB16" s="55"/>
      <c r="AC16" s="5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" customFormat="1" ht="20.100000000000001" customHeight="1" x14ac:dyDescent="0.2">
      <c r="A17" s="53" t="s">
        <v>6</v>
      </c>
      <c r="B17" s="54">
        <f t="shared" ref="B17:F19" si="24">B16+"0:05"</f>
        <v>0.10486111111111111</v>
      </c>
      <c r="C17" s="54">
        <f t="shared" si="24"/>
        <v>0.12569444444444444</v>
      </c>
      <c r="D17" s="54">
        <f t="shared" si="24"/>
        <v>0.1361111111111111</v>
      </c>
      <c r="E17" s="54">
        <f t="shared" si="24"/>
        <v>0.15694444444444441</v>
      </c>
      <c r="F17" s="49">
        <f t="shared" si="24"/>
        <v>0.19652777777777775</v>
      </c>
      <c r="G17" s="54"/>
      <c r="H17" s="54">
        <f t="shared" ref="H17" si="25">H16+"0:05"</f>
        <v>0.2409722222222222</v>
      </c>
      <c r="I17" s="49">
        <f t="shared" ref="I17" si="26">I16+"0:05"</f>
        <v>0.27291666666666664</v>
      </c>
      <c r="J17" s="54"/>
      <c r="K17" s="49">
        <f t="shared" ref="K17:Z19" si="27">K16+"0:05"</f>
        <v>0.28263888888888877</v>
      </c>
      <c r="L17" s="49">
        <f t="shared" si="27"/>
        <v>0.30347222222222209</v>
      </c>
      <c r="M17" s="49">
        <f t="shared" si="27"/>
        <v>0.32152777777777769</v>
      </c>
      <c r="N17" s="49">
        <f t="shared" si="27"/>
        <v>0.34236111111111101</v>
      </c>
      <c r="O17" s="49">
        <f t="shared" si="27"/>
        <v>0.36319444444444432</v>
      </c>
      <c r="P17" s="49">
        <f t="shared" si="27"/>
        <v>0.38402777777777763</v>
      </c>
      <c r="Q17" s="49">
        <f t="shared" si="27"/>
        <v>0.40486111111111101</v>
      </c>
      <c r="R17" s="49">
        <f t="shared" si="27"/>
        <v>0.42569444444444432</v>
      </c>
      <c r="S17" s="49">
        <f t="shared" si="27"/>
        <v>0.44652777777777769</v>
      </c>
      <c r="T17" s="49">
        <f t="shared" si="27"/>
        <v>0.46736111111111101</v>
      </c>
      <c r="U17" s="49">
        <f t="shared" si="27"/>
        <v>0.48819444444444432</v>
      </c>
      <c r="V17" s="49">
        <f t="shared" si="27"/>
        <v>0.50902777777777763</v>
      </c>
      <c r="W17" s="49">
        <f t="shared" si="27"/>
        <v>0.52361111111111103</v>
      </c>
      <c r="X17" s="49">
        <f t="shared" si="27"/>
        <v>0.54444444444444429</v>
      </c>
      <c r="Y17" s="49">
        <f t="shared" si="27"/>
        <v>0.57152777777777763</v>
      </c>
      <c r="Z17" s="49">
        <f t="shared" si="27"/>
        <v>0.59236111111111101</v>
      </c>
      <c r="AA17" s="49">
        <f>AA16+"0:05"</f>
        <v>0.57291666666666652</v>
      </c>
      <c r="AB17" s="55"/>
      <c r="AC17" s="5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" customFormat="1" ht="20.100000000000001" customHeight="1" x14ac:dyDescent="0.2">
      <c r="A18" s="53" t="s">
        <v>7</v>
      </c>
      <c r="B18" s="54">
        <f t="shared" si="24"/>
        <v>0.10833333333333334</v>
      </c>
      <c r="C18" s="54">
        <f t="shared" si="24"/>
        <v>0.12916666666666665</v>
      </c>
      <c r="D18" s="54">
        <f t="shared" si="24"/>
        <v>0.13958333333333331</v>
      </c>
      <c r="E18" s="54">
        <f t="shared" si="24"/>
        <v>0.16041666666666662</v>
      </c>
      <c r="F18" s="49">
        <f t="shared" si="24"/>
        <v>0.19999999999999996</v>
      </c>
      <c r="G18" s="54"/>
      <c r="H18" s="54">
        <f t="shared" ref="H18" si="28">H17+"0:05"</f>
        <v>0.24444444444444441</v>
      </c>
      <c r="I18" s="49">
        <f>I17+"0:06"</f>
        <v>0.27708333333333329</v>
      </c>
      <c r="J18" s="54"/>
      <c r="K18" s="49">
        <f t="shared" si="27"/>
        <v>0.28611111111111098</v>
      </c>
      <c r="L18" s="49">
        <f t="shared" si="27"/>
        <v>0.3069444444444443</v>
      </c>
      <c r="M18" s="49">
        <f t="shared" si="27"/>
        <v>0.3249999999999999</v>
      </c>
      <c r="N18" s="49">
        <f t="shared" si="27"/>
        <v>0.34583333333333321</v>
      </c>
      <c r="O18" s="49">
        <f t="shared" si="27"/>
        <v>0.36666666666666653</v>
      </c>
      <c r="P18" s="49">
        <f t="shared" si="27"/>
        <v>0.38749999999999984</v>
      </c>
      <c r="Q18" s="49">
        <f t="shared" si="27"/>
        <v>0.40833333333333321</v>
      </c>
      <c r="R18" s="49">
        <f t="shared" si="27"/>
        <v>0.42916666666666653</v>
      </c>
      <c r="S18" s="49">
        <f t="shared" si="27"/>
        <v>0.4499999999999999</v>
      </c>
      <c r="T18" s="49">
        <f t="shared" si="27"/>
        <v>0.47083333333333321</v>
      </c>
      <c r="U18" s="49">
        <f t="shared" si="27"/>
        <v>0.49166666666666653</v>
      </c>
      <c r="V18" s="49">
        <f t="shared" si="27"/>
        <v>0.51249999999999984</v>
      </c>
      <c r="W18" s="49">
        <f t="shared" si="27"/>
        <v>0.52708333333333324</v>
      </c>
      <c r="X18" s="49">
        <f t="shared" si="27"/>
        <v>0.5479166666666665</v>
      </c>
      <c r="Y18" s="49">
        <f t="shared" si="27"/>
        <v>0.57499999999999984</v>
      </c>
      <c r="Z18" s="49">
        <f t="shared" si="27"/>
        <v>0.59583333333333321</v>
      </c>
      <c r="AA18" s="49">
        <f>AA17+"0:05"</f>
        <v>0.57638888888888873</v>
      </c>
      <c r="AB18" s="55"/>
      <c r="AC18" s="5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" customFormat="1" ht="20.100000000000001" customHeight="1" x14ac:dyDescent="0.2">
      <c r="A19" s="53" t="s">
        <v>8</v>
      </c>
      <c r="B19" s="54">
        <f t="shared" si="24"/>
        <v>0.11180555555555556</v>
      </c>
      <c r="C19" s="54">
        <f t="shared" si="24"/>
        <v>0.13263888888888886</v>
      </c>
      <c r="D19" s="54">
        <f t="shared" si="24"/>
        <v>0.14305555555555552</v>
      </c>
      <c r="E19" s="54">
        <f t="shared" si="24"/>
        <v>0.16388888888888883</v>
      </c>
      <c r="F19" s="49">
        <f t="shared" si="24"/>
        <v>0.20347222222222217</v>
      </c>
      <c r="G19" s="54"/>
      <c r="H19" s="54">
        <f t="shared" ref="H19" si="29">H18+"0:05"</f>
        <v>0.24791666666666662</v>
      </c>
      <c r="I19" s="49">
        <f t="shared" ref="I19" si="30">I18+"0:05"</f>
        <v>0.2805555555555555</v>
      </c>
      <c r="J19" s="54"/>
      <c r="K19" s="49">
        <f t="shared" si="27"/>
        <v>0.28958333333333319</v>
      </c>
      <c r="L19" s="49">
        <f t="shared" si="27"/>
        <v>0.31041666666666651</v>
      </c>
      <c r="M19" s="49">
        <f t="shared" si="27"/>
        <v>0.32847222222222211</v>
      </c>
      <c r="N19" s="49">
        <f t="shared" si="27"/>
        <v>0.34930555555555542</v>
      </c>
      <c r="O19" s="49">
        <f t="shared" si="27"/>
        <v>0.37013888888888874</v>
      </c>
      <c r="P19" s="49">
        <f t="shared" si="27"/>
        <v>0.39097222222222205</v>
      </c>
      <c r="Q19" s="49">
        <f t="shared" si="27"/>
        <v>0.41180555555555542</v>
      </c>
      <c r="R19" s="49">
        <f t="shared" si="27"/>
        <v>0.43263888888888874</v>
      </c>
      <c r="S19" s="49">
        <f t="shared" si="27"/>
        <v>0.45347222222222211</v>
      </c>
      <c r="T19" s="49">
        <f t="shared" si="27"/>
        <v>0.47430555555555542</v>
      </c>
      <c r="U19" s="49">
        <f t="shared" si="27"/>
        <v>0.49513888888888874</v>
      </c>
      <c r="V19" s="49">
        <f t="shared" si="27"/>
        <v>0.51597222222222205</v>
      </c>
      <c r="W19" s="49">
        <f t="shared" si="27"/>
        <v>0.53055555555555545</v>
      </c>
      <c r="X19" s="49">
        <f t="shared" si="27"/>
        <v>0.55138888888888871</v>
      </c>
      <c r="Y19" s="49">
        <f t="shared" si="27"/>
        <v>0.57847222222222205</v>
      </c>
      <c r="Z19" s="49">
        <f t="shared" si="27"/>
        <v>0.59930555555555542</v>
      </c>
      <c r="AA19" s="49">
        <f>AA18+"0:05"</f>
        <v>0.57986111111111094</v>
      </c>
      <c r="AB19" s="55"/>
      <c r="AC19" s="5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" customFormat="1" ht="20.100000000000001" customHeight="1" x14ac:dyDescent="0.2">
      <c r="A20" s="53" t="s">
        <v>9</v>
      </c>
      <c r="B20" s="54">
        <f t="shared" ref="B20:F20" si="31">B19+"0:06"</f>
        <v>0.11597222222222223</v>
      </c>
      <c r="C20" s="54">
        <f t="shared" si="31"/>
        <v>0.13680555555555554</v>
      </c>
      <c r="D20" s="54">
        <f t="shared" si="31"/>
        <v>0.1472222222222222</v>
      </c>
      <c r="E20" s="54">
        <f t="shared" si="31"/>
        <v>0.16805555555555551</v>
      </c>
      <c r="F20" s="49">
        <f t="shared" si="31"/>
        <v>0.20763888888888885</v>
      </c>
      <c r="G20" s="54"/>
      <c r="H20" s="54">
        <f t="shared" ref="H20" si="32">H19+"0:06"</f>
        <v>0.25208333333333327</v>
      </c>
      <c r="I20" s="49"/>
      <c r="J20" s="54"/>
      <c r="K20" s="49">
        <f>K19+"0:06"</f>
        <v>0.29374999999999984</v>
      </c>
      <c r="L20" s="49">
        <f>L19+"0:06"</f>
        <v>0.31458333333333316</v>
      </c>
      <c r="M20" s="49">
        <f>M19+"0:06"</f>
        <v>0.33263888888888876</v>
      </c>
      <c r="N20" s="49">
        <f>N19+"0:06"</f>
        <v>0.35347222222222208</v>
      </c>
      <c r="O20" s="49">
        <f t="shared" ref="O20:Y20" si="33">O19+"0:06"</f>
        <v>0.37430555555555539</v>
      </c>
      <c r="P20" s="49">
        <f t="shared" si="33"/>
        <v>0.39513888888888871</v>
      </c>
      <c r="Q20" s="49">
        <f t="shared" si="33"/>
        <v>0.41597222222222208</v>
      </c>
      <c r="R20" s="49">
        <f t="shared" si="33"/>
        <v>0.43680555555555539</v>
      </c>
      <c r="S20" s="49">
        <f t="shared" si="33"/>
        <v>0.45763888888888876</v>
      </c>
      <c r="T20" s="49">
        <f t="shared" si="33"/>
        <v>0.47847222222222208</v>
      </c>
      <c r="U20" s="49">
        <f t="shared" si="33"/>
        <v>0.49930555555555539</v>
      </c>
      <c r="V20" s="49">
        <f t="shared" si="33"/>
        <v>0.52013888888888871</v>
      </c>
      <c r="W20" s="49">
        <f t="shared" si="33"/>
        <v>0.5347222222222221</v>
      </c>
      <c r="X20" s="49">
        <f t="shared" si="33"/>
        <v>0.55555555555555536</v>
      </c>
      <c r="Y20" s="49">
        <f t="shared" si="33"/>
        <v>0.58263888888888871</v>
      </c>
      <c r="Z20" s="49">
        <f>Z19+"0:06"</f>
        <v>0.60347222222222208</v>
      </c>
      <c r="AA20" s="49"/>
      <c r="AB20" s="55"/>
      <c r="AC20" s="5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" customFormat="1" ht="20.100000000000001" customHeight="1" x14ac:dyDescent="0.2">
      <c r="A21" s="53" t="s">
        <v>10</v>
      </c>
      <c r="B21" s="54">
        <f t="shared" ref="B21:F23" si="34">B20+"0:05"</f>
        <v>0.11944444444444445</v>
      </c>
      <c r="C21" s="54">
        <f t="shared" si="34"/>
        <v>0.14027777777777775</v>
      </c>
      <c r="D21" s="54">
        <f t="shared" si="34"/>
        <v>0.15069444444444441</v>
      </c>
      <c r="E21" s="54">
        <f t="shared" si="34"/>
        <v>0.17152777777777772</v>
      </c>
      <c r="F21" s="49">
        <f t="shared" si="34"/>
        <v>0.21111111111111105</v>
      </c>
      <c r="G21" s="54"/>
      <c r="H21" s="54">
        <f t="shared" ref="H21" si="35">H20+"0:05"</f>
        <v>0.25555555555555548</v>
      </c>
      <c r="I21" s="49"/>
      <c r="J21" s="54"/>
      <c r="K21" s="49">
        <f t="shared" ref="K21:Y23" si="36">K20+"0:05"</f>
        <v>0.29722222222222205</v>
      </c>
      <c r="L21" s="49">
        <f t="shared" si="36"/>
        <v>0.31805555555555537</v>
      </c>
      <c r="M21" s="49">
        <f t="shared" si="36"/>
        <v>0.33611111111111097</v>
      </c>
      <c r="N21" s="49">
        <f t="shared" si="36"/>
        <v>0.35694444444444429</v>
      </c>
      <c r="O21" s="49">
        <f t="shared" si="36"/>
        <v>0.3777777777777776</v>
      </c>
      <c r="P21" s="49">
        <f t="shared" si="36"/>
        <v>0.39861111111111092</v>
      </c>
      <c r="Q21" s="49">
        <f t="shared" si="36"/>
        <v>0.41944444444444429</v>
      </c>
      <c r="R21" s="49">
        <f t="shared" si="36"/>
        <v>0.4402777777777776</v>
      </c>
      <c r="S21" s="49">
        <f t="shared" si="36"/>
        <v>0.46111111111111097</v>
      </c>
      <c r="T21" s="49">
        <f t="shared" si="36"/>
        <v>0.48194444444444429</v>
      </c>
      <c r="U21" s="49">
        <f t="shared" si="36"/>
        <v>0.50277777777777766</v>
      </c>
      <c r="V21" s="49">
        <f t="shared" si="36"/>
        <v>0.52361111111111092</v>
      </c>
      <c r="W21" s="49">
        <f t="shared" si="36"/>
        <v>0.53819444444444431</v>
      </c>
      <c r="X21" s="49">
        <f t="shared" si="36"/>
        <v>0.55902777777777757</v>
      </c>
      <c r="Y21" s="49">
        <f t="shared" si="36"/>
        <v>0.58611111111111092</v>
      </c>
      <c r="Z21" s="49">
        <f>Z20+"0:05"</f>
        <v>0.60694444444444429</v>
      </c>
      <c r="AA21" s="49"/>
      <c r="AB21" s="55"/>
      <c r="AC21" s="5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" customFormat="1" ht="20.100000000000001" customHeight="1" x14ac:dyDescent="0.25">
      <c r="A22" s="46" t="s">
        <v>43</v>
      </c>
      <c r="B22" s="54">
        <f t="shared" si="34"/>
        <v>0.12291666666666667</v>
      </c>
      <c r="C22" s="54">
        <f t="shared" si="34"/>
        <v>0.14374999999999996</v>
      </c>
      <c r="D22" s="54">
        <f t="shared" si="34"/>
        <v>0.15416666666666662</v>
      </c>
      <c r="E22" s="54">
        <f t="shared" si="34"/>
        <v>0.17499999999999993</v>
      </c>
      <c r="F22" s="49">
        <f t="shared" si="34"/>
        <v>0.21458333333333326</v>
      </c>
      <c r="G22" s="58">
        <v>0.19375000000000001</v>
      </c>
      <c r="H22" s="54">
        <f t="shared" ref="H22" si="37">H21+"0:05"</f>
        <v>0.25902777777777769</v>
      </c>
      <c r="I22" s="49">
        <f>I19+"0:12"</f>
        <v>0.28888888888888886</v>
      </c>
      <c r="J22" s="58">
        <v>0.2673611111111111</v>
      </c>
      <c r="K22" s="49">
        <f t="shared" si="36"/>
        <v>0.30069444444444426</v>
      </c>
      <c r="L22" s="49">
        <f t="shared" si="36"/>
        <v>0.32152777777777758</v>
      </c>
      <c r="M22" s="49">
        <f t="shared" si="36"/>
        <v>0.33958333333333318</v>
      </c>
      <c r="N22" s="49">
        <f t="shared" si="36"/>
        <v>0.3604166666666665</v>
      </c>
      <c r="O22" s="49">
        <f t="shared" si="36"/>
        <v>0.38124999999999981</v>
      </c>
      <c r="P22" s="49">
        <f t="shared" si="36"/>
        <v>0.40208333333333313</v>
      </c>
      <c r="Q22" s="49">
        <f t="shared" si="36"/>
        <v>0.4229166666666665</v>
      </c>
      <c r="R22" s="49">
        <f t="shared" si="36"/>
        <v>0.44374999999999981</v>
      </c>
      <c r="S22" s="49">
        <f t="shared" si="36"/>
        <v>0.46458333333333318</v>
      </c>
      <c r="T22" s="49">
        <f t="shared" si="36"/>
        <v>0.4854166666666665</v>
      </c>
      <c r="U22" s="49">
        <f t="shared" si="36"/>
        <v>0.50624999999999987</v>
      </c>
      <c r="V22" s="49">
        <f t="shared" si="36"/>
        <v>0.52708333333333313</v>
      </c>
      <c r="W22" s="49">
        <f t="shared" si="36"/>
        <v>0.54166666666666652</v>
      </c>
      <c r="X22" s="49">
        <f t="shared" si="36"/>
        <v>0.56249999999999978</v>
      </c>
      <c r="Y22" s="49">
        <f t="shared" si="36"/>
        <v>0.58958333333333313</v>
      </c>
      <c r="Z22" s="49">
        <f>Z21+"0:05"</f>
        <v>0.6104166666666665</v>
      </c>
      <c r="AA22" s="195">
        <f>AA19+"0:08"</f>
        <v>0.58541666666666647</v>
      </c>
      <c r="AB22" s="195">
        <f>AA22+"0:05"</f>
        <v>0.58888888888888868</v>
      </c>
      <c r="AC22" s="5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" customFormat="1" ht="20.100000000000001" customHeight="1" x14ac:dyDescent="0.25">
      <c r="A23" s="59" t="s">
        <v>58</v>
      </c>
      <c r="B23" s="54">
        <f t="shared" si="34"/>
        <v>0.12638888888888888</v>
      </c>
      <c r="C23" s="54">
        <f t="shared" si="34"/>
        <v>0.14722222222222217</v>
      </c>
      <c r="D23" s="54">
        <f t="shared" si="34"/>
        <v>0.15763888888888883</v>
      </c>
      <c r="E23" s="54">
        <f t="shared" si="34"/>
        <v>0.17847222222222214</v>
      </c>
      <c r="F23" s="49"/>
      <c r="G23" s="54"/>
      <c r="H23" s="54">
        <f t="shared" ref="H23" si="38">H22+"0:05"</f>
        <v>0.2624999999999999</v>
      </c>
      <c r="I23" s="49">
        <f t="shared" ref="I23" si="39">I22+"0:05"</f>
        <v>0.29236111111111107</v>
      </c>
      <c r="J23" s="49">
        <f>J22+"0:5"</f>
        <v>0.27083333333333331</v>
      </c>
      <c r="K23" s="49">
        <f t="shared" si="36"/>
        <v>0.30416666666666647</v>
      </c>
      <c r="L23" s="49">
        <f t="shared" si="36"/>
        <v>0.32499999999999979</v>
      </c>
      <c r="M23" s="49">
        <f t="shared" si="36"/>
        <v>0.34305555555555539</v>
      </c>
      <c r="N23" s="49">
        <f t="shared" si="36"/>
        <v>0.36388888888888871</v>
      </c>
      <c r="O23" s="49">
        <f t="shared" si="36"/>
        <v>0.38472222222222202</v>
      </c>
      <c r="P23" s="49">
        <f t="shared" si="36"/>
        <v>0.40555555555555534</v>
      </c>
      <c r="Q23" s="49">
        <f t="shared" si="36"/>
        <v>0.42638888888888871</v>
      </c>
      <c r="R23" s="49">
        <f t="shared" si="36"/>
        <v>0.44722222222222202</v>
      </c>
      <c r="S23" s="49">
        <f t="shared" si="36"/>
        <v>0.46805555555555539</v>
      </c>
      <c r="T23" s="49">
        <f t="shared" si="36"/>
        <v>0.48888888888888871</v>
      </c>
      <c r="U23" s="49">
        <f t="shared" si="36"/>
        <v>0.50972222222222208</v>
      </c>
      <c r="V23" s="49">
        <f t="shared" si="36"/>
        <v>0.53055555555555534</v>
      </c>
      <c r="W23" s="49">
        <f t="shared" si="36"/>
        <v>0.54513888888888873</v>
      </c>
      <c r="X23" s="49">
        <f t="shared" si="36"/>
        <v>0.56597222222222199</v>
      </c>
      <c r="Y23" s="49"/>
      <c r="Z23" s="49">
        <f>Z22+"0:05"</f>
        <v>0.61388888888888871</v>
      </c>
      <c r="AA23" s="49"/>
      <c r="AB23" s="55">
        <f>AB22+"0:5"</f>
        <v>0.59236111111111089</v>
      </c>
      <c r="AC23" s="5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" customFormat="1" ht="20.100000000000001" customHeight="1" x14ac:dyDescent="0.2">
      <c r="A24" s="53" t="s">
        <v>11</v>
      </c>
      <c r="B24" s="54"/>
      <c r="C24" s="54"/>
      <c r="D24" s="54"/>
      <c r="E24" s="54"/>
      <c r="F24" s="49"/>
      <c r="G24" s="49"/>
      <c r="H24" s="54"/>
      <c r="I24" s="49">
        <f>I23+"0:07"</f>
        <v>0.29722222222222217</v>
      </c>
      <c r="J24" s="54">
        <f>J23+"0:07"</f>
        <v>0.27569444444444441</v>
      </c>
      <c r="K24" s="49"/>
      <c r="L24" s="49"/>
      <c r="M24" s="49"/>
      <c r="N24" s="49"/>
      <c r="O24" s="49"/>
      <c r="P24" s="49"/>
      <c r="Q24" s="49"/>
      <c r="R24" s="49"/>
      <c r="S24" s="196"/>
      <c r="T24" s="196"/>
      <c r="U24" s="49"/>
      <c r="V24" s="49"/>
      <c r="W24" s="196"/>
      <c r="X24" s="196"/>
      <c r="Y24" s="49"/>
      <c r="Z24" s="49"/>
      <c r="AA24" s="49"/>
      <c r="AB24" s="55">
        <f>AB23+"0:11"</f>
        <v>0.59999999999999976</v>
      </c>
      <c r="AC24" s="52"/>
      <c r="AD24" s="22"/>
      <c r="AE24" s="22"/>
      <c r="AF24" s="12"/>
      <c r="AG24" s="12"/>
      <c r="AH24" s="22"/>
      <c r="AI24" s="2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" customFormat="1" ht="20.100000000000001" customHeight="1" x14ac:dyDescent="0.2">
      <c r="A25" s="53" t="s">
        <v>12</v>
      </c>
      <c r="B25" s="54"/>
      <c r="C25" s="54"/>
      <c r="D25" s="197"/>
      <c r="E25" s="54"/>
      <c r="F25" s="49"/>
      <c r="G25" s="49"/>
      <c r="H25" s="197"/>
      <c r="I25" s="61">
        <f>I24+"00:09"</f>
        <v>0.30347222222222214</v>
      </c>
      <c r="J25" s="60">
        <f>J24+"00:09"</f>
        <v>0.28194444444444439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61"/>
      <c r="AB25" s="51">
        <f>AB24+"00:09"</f>
        <v>0.60624999999999973</v>
      </c>
      <c r="AC25" s="5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" customFormat="1" ht="20.100000000000001" customHeight="1" x14ac:dyDescent="0.2">
      <c r="A26" s="53" t="s">
        <v>13</v>
      </c>
      <c r="B26" s="198"/>
      <c r="C26" s="199"/>
      <c r="D26" s="197"/>
      <c r="E26" s="199"/>
      <c r="F26" s="49"/>
      <c r="G26" s="49"/>
      <c r="H26" s="197"/>
      <c r="I26" s="49">
        <f>I25+"0:11"</f>
        <v>0.31111111111111101</v>
      </c>
      <c r="J26" s="54">
        <f>J25+"0:11"</f>
        <v>0.28958333333333325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5">
        <f>AB25+"0:14"</f>
        <v>0.61597222222222192</v>
      </c>
      <c r="AC26" s="5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9"/>
      <c r="AO26" s="19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" customFormat="1" ht="20.100000000000001" customHeight="1" x14ac:dyDescent="0.2">
      <c r="A27" s="53" t="s">
        <v>14</v>
      </c>
      <c r="B27" s="198"/>
      <c r="C27" s="199"/>
      <c r="D27" s="197"/>
      <c r="E27" s="199"/>
      <c r="F27" s="40"/>
      <c r="G27" s="40"/>
      <c r="H27" s="197"/>
      <c r="I27" s="49">
        <f>I26+"0:07"</f>
        <v>0.3159722222222221</v>
      </c>
      <c r="J27" s="54">
        <f>J26+"0:07"</f>
        <v>0.29444444444444434</v>
      </c>
      <c r="K27" s="40"/>
      <c r="L27" s="40"/>
      <c r="M27" s="40"/>
      <c r="N27" s="40"/>
      <c r="O27" s="40"/>
      <c r="P27" s="40"/>
      <c r="Q27" s="40"/>
      <c r="R27" s="40"/>
      <c r="S27" s="196"/>
      <c r="T27" s="196"/>
      <c r="U27" s="40"/>
      <c r="V27" s="40"/>
      <c r="W27" s="40"/>
      <c r="X27" s="40"/>
      <c r="Y27" s="40"/>
      <c r="Z27" s="40"/>
      <c r="AA27" s="49"/>
      <c r="AB27" s="55">
        <f>AB26+"0:07"</f>
        <v>0.62083333333333302</v>
      </c>
      <c r="AC27" s="42"/>
      <c r="AD27" s="22"/>
      <c r="AE27" s="22"/>
      <c r="AF27" s="18"/>
      <c r="AG27" s="18"/>
      <c r="AH27" s="22"/>
      <c r="AI27" s="22"/>
      <c r="AJ27" s="18"/>
      <c r="AK27" s="18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" customFormat="1" ht="20.100000000000001" customHeight="1" x14ac:dyDescent="0.2">
      <c r="A28" s="53" t="s">
        <v>15</v>
      </c>
      <c r="B28" s="198"/>
      <c r="C28" s="199"/>
      <c r="D28" s="197"/>
      <c r="E28" s="199"/>
      <c r="F28" s="40"/>
      <c r="G28" s="40"/>
      <c r="H28" s="197"/>
      <c r="I28" s="49">
        <f>I27+"0:06"</f>
        <v>0.32013888888888875</v>
      </c>
      <c r="J28" s="54">
        <f>J27+"0:06"</f>
        <v>0.29861111111111099</v>
      </c>
      <c r="K28" s="40"/>
      <c r="L28" s="40"/>
      <c r="M28" s="40"/>
      <c r="N28" s="40"/>
      <c r="O28" s="40"/>
      <c r="P28" s="40"/>
      <c r="Q28" s="40"/>
      <c r="R28" s="40"/>
      <c r="S28" s="196"/>
      <c r="T28" s="196"/>
      <c r="U28" s="40"/>
      <c r="V28" s="40"/>
      <c r="W28" s="40"/>
      <c r="X28" s="40"/>
      <c r="Y28" s="40"/>
      <c r="Z28" s="40"/>
      <c r="AA28" s="49"/>
      <c r="AB28" s="55">
        <f>AB27+"0:06"</f>
        <v>0.62499999999999967</v>
      </c>
      <c r="AC28" s="42"/>
      <c r="AD28" s="22"/>
      <c r="AE28" s="22"/>
      <c r="AF28" s="18"/>
      <c r="AG28" s="18"/>
      <c r="AH28" s="22"/>
      <c r="AI28" s="22"/>
      <c r="AJ28" s="18"/>
      <c r="AK28" s="18"/>
      <c r="AL28" s="18"/>
      <c r="AM28" s="18"/>
      <c r="AN28" s="12"/>
      <c r="AO28" s="12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1" customFormat="1" ht="20.100000000000001" customHeight="1" x14ac:dyDescent="0.2">
      <c r="A29" s="53" t="s">
        <v>16</v>
      </c>
      <c r="B29" s="198"/>
      <c r="C29" s="199"/>
      <c r="D29" s="197"/>
      <c r="E29" s="199"/>
      <c r="F29" s="40"/>
      <c r="G29" s="40"/>
      <c r="H29" s="197"/>
      <c r="I29" s="49">
        <f>I28+"0:05"</f>
        <v>0.32361111111111096</v>
      </c>
      <c r="J29" s="54">
        <f>J28+"0:05"</f>
        <v>0.3020833333333332</v>
      </c>
      <c r="K29" s="40"/>
      <c r="L29" s="40"/>
      <c r="M29" s="40"/>
      <c r="N29" s="40"/>
      <c r="O29" s="40"/>
      <c r="P29" s="40"/>
      <c r="Q29" s="40"/>
      <c r="R29" s="40"/>
      <c r="S29" s="196"/>
      <c r="T29" s="196"/>
      <c r="U29" s="40"/>
      <c r="V29" s="40"/>
      <c r="W29" s="40"/>
      <c r="X29" s="40"/>
      <c r="Y29" s="40"/>
      <c r="Z29" s="40"/>
      <c r="AA29" s="49"/>
      <c r="AB29" s="55">
        <f>AB28+"0:05"</f>
        <v>0.62847222222222188</v>
      </c>
      <c r="AC29" s="42"/>
      <c r="AD29" s="22"/>
      <c r="AE29" s="22"/>
      <c r="AF29" s="18"/>
      <c r="AG29" s="18"/>
      <c r="AH29" s="22"/>
      <c r="AI29" s="22"/>
      <c r="AJ29" s="18"/>
      <c r="AK29" s="18"/>
      <c r="AL29" s="18"/>
      <c r="AM29" s="18"/>
      <c r="AN29" s="12"/>
      <c r="AO29" s="12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1" customFormat="1" ht="20.100000000000001" customHeight="1" x14ac:dyDescent="0.25">
      <c r="A30" s="59" t="s">
        <v>40</v>
      </c>
      <c r="B30" s="198"/>
      <c r="C30" s="199"/>
      <c r="D30" s="197"/>
      <c r="E30" s="199"/>
      <c r="F30" s="40"/>
      <c r="G30" s="40"/>
      <c r="H30" s="197"/>
      <c r="I30" s="49">
        <f>I29+"0:08"</f>
        <v>0.3291666666666665</v>
      </c>
      <c r="J30" s="54">
        <f>J29+"0:08"</f>
        <v>0.30763888888888874</v>
      </c>
      <c r="K30" s="40"/>
      <c r="L30" s="40"/>
      <c r="M30" s="40"/>
      <c r="N30" s="40"/>
      <c r="O30" s="40"/>
      <c r="P30" s="40"/>
      <c r="Q30" s="40"/>
      <c r="R30" s="40"/>
      <c r="S30" s="196"/>
      <c r="T30" s="196"/>
      <c r="U30" s="40"/>
      <c r="V30" s="40"/>
      <c r="W30" s="40"/>
      <c r="X30" s="40"/>
      <c r="Y30" s="40"/>
      <c r="Z30" s="40"/>
      <c r="AA30" s="49"/>
      <c r="AB30" s="55">
        <f>AB29+"0:12"</f>
        <v>0.63680555555555518</v>
      </c>
      <c r="AC30" s="42"/>
      <c r="AD30" s="22"/>
      <c r="AE30" s="22"/>
      <c r="AF30" s="18"/>
      <c r="AG30" s="18"/>
      <c r="AH30" s="22"/>
      <c r="AI30" s="22"/>
      <c r="AJ30" s="18"/>
      <c r="AK30" s="18"/>
      <c r="AL30" s="18"/>
      <c r="AM30" s="18"/>
      <c r="AN30" s="12"/>
      <c r="AO30" s="12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1" customFormat="1" ht="20.100000000000001" customHeight="1" x14ac:dyDescent="0.2">
      <c r="A31" s="53" t="s">
        <v>17</v>
      </c>
      <c r="B31" s="198"/>
      <c r="C31" s="199"/>
      <c r="D31" s="197"/>
      <c r="E31" s="199"/>
      <c r="F31" s="61">
        <f t="shared" ref="F31" si="40">F22+"0:19"</f>
        <v>0.22777777777777772</v>
      </c>
      <c r="G31" s="61">
        <f>G22+"0:19"</f>
        <v>0.20694444444444446</v>
      </c>
      <c r="H31" s="197"/>
      <c r="I31" s="40"/>
      <c r="J31" s="62"/>
      <c r="K31" s="40"/>
      <c r="L31" s="40"/>
      <c r="M31" s="40"/>
      <c r="N31" s="40"/>
      <c r="O31" s="40"/>
      <c r="P31" s="40"/>
      <c r="Q31" s="40"/>
      <c r="R31" s="40"/>
      <c r="S31" s="196"/>
      <c r="T31" s="196"/>
      <c r="U31" s="40"/>
      <c r="V31" s="40"/>
      <c r="W31" s="40"/>
      <c r="X31" s="40"/>
      <c r="Y31" s="40"/>
      <c r="Z31" s="40"/>
      <c r="AA31" s="61"/>
      <c r="AB31" s="51"/>
      <c r="AC31" s="42"/>
      <c r="AD31" s="22"/>
      <c r="AE31" s="22"/>
      <c r="AF31" s="18"/>
      <c r="AG31" s="18"/>
      <c r="AH31" s="22"/>
      <c r="AI31" s="22"/>
      <c r="AJ31" s="18"/>
      <c r="AK31" s="18"/>
      <c r="AL31" s="18"/>
      <c r="AM31" s="18"/>
      <c r="AN31" s="12"/>
      <c r="AO31" s="12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s="1" customFormat="1" ht="20.100000000000001" customHeight="1" x14ac:dyDescent="0.2">
      <c r="A32" s="53" t="s">
        <v>18</v>
      </c>
      <c r="B32" s="198"/>
      <c r="C32" s="199"/>
      <c r="D32" s="197"/>
      <c r="E32" s="199"/>
      <c r="F32" s="61">
        <f t="shared" ref="F32:F33" si="41">F31+"0:9"</f>
        <v>0.23402777777777772</v>
      </c>
      <c r="G32" s="61">
        <f>G31+"0:9"</f>
        <v>0.21319444444444446</v>
      </c>
      <c r="H32" s="197"/>
      <c r="I32" s="40"/>
      <c r="J32" s="62"/>
      <c r="K32" s="40"/>
      <c r="L32" s="40"/>
      <c r="M32" s="40"/>
      <c r="N32" s="40"/>
      <c r="O32" s="40"/>
      <c r="P32" s="40"/>
      <c r="Q32" s="40"/>
      <c r="R32" s="40"/>
      <c r="S32" s="196"/>
      <c r="T32" s="196"/>
      <c r="U32" s="40"/>
      <c r="V32" s="40"/>
      <c r="W32" s="40"/>
      <c r="X32" s="40"/>
      <c r="Y32" s="40"/>
      <c r="Z32" s="40"/>
      <c r="AA32" s="61"/>
      <c r="AB32" s="51"/>
      <c r="AC32" s="42"/>
      <c r="AD32" s="22"/>
      <c r="AE32" s="22"/>
      <c r="AF32" s="18"/>
      <c r="AG32" s="18"/>
      <c r="AH32" s="22"/>
      <c r="AI32" s="22"/>
      <c r="AJ32" s="18"/>
      <c r="AK32" s="18"/>
      <c r="AL32" s="18"/>
      <c r="AM32" s="18"/>
      <c r="AN32" s="19"/>
      <c r="AO32" s="19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7" s="1" customFormat="1" ht="20.100000000000001" customHeight="1" x14ac:dyDescent="0.2">
      <c r="A33" s="53" t="s">
        <v>19</v>
      </c>
      <c r="B33" s="198"/>
      <c r="C33" s="54"/>
      <c r="D33" s="197"/>
      <c r="E33" s="54"/>
      <c r="F33" s="61">
        <f t="shared" si="41"/>
        <v>0.24027777777777773</v>
      </c>
      <c r="G33" s="61">
        <f>G32+"0:9"</f>
        <v>0.21944444444444447</v>
      </c>
      <c r="H33" s="197"/>
      <c r="I33" s="40"/>
      <c r="J33" s="62"/>
      <c r="K33" s="40"/>
      <c r="L33" s="40"/>
      <c r="M33" s="40"/>
      <c r="N33" s="40"/>
      <c r="O33" s="40"/>
      <c r="P33" s="40"/>
      <c r="Q33" s="40"/>
      <c r="R33" s="40"/>
      <c r="S33" s="196"/>
      <c r="T33" s="196"/>
      <c r="U33" s="40"/>
      <c r="V33" s="40"/>
      <c r="W33" s="40"/>
      <c r="X33" s="40"/>
      <c r="Y33" s="40"/>
      <c r="Z33" s="40"/>
      <c r="AA33" s="61"/>
      <c r="AB33" s="51"/>
      <c r="AC33" s="42"/>
      <c r="AD33" s="22"/>
      <c r="AE33" s="22"/>
      <c r="AF33" s="18"/>
      <c r="AG33" s="18"/>
      <c r="AH33" s="22"/>
      <c r="AI33" s="22"/>
      <c r="AJ33" s="18"/>
      <c r="AK33" s="18"/>
      <c r="AL33" s="18"/>
      <c r="AM33" s="18"/>
      <c r="AN33" s="19"/>
      <c r="AO33" s="19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7" s="1" customFormat="1" ht="20.100000000000001" customHeight="1" x14ac:dyDescent="0.25">
      <c r="A34" s="59" t="s">
        <v>41</v>
      </c>
      <c r="B34" s="198"/>
      <c r="C34" s="54"/>
      <c r="D34" s="197"/>
      <c r="E34" s="54"/>
      <c r="F34" s="61">
        <f t="shared" ref="F34" si="42">F33+"0:20"</f>
        <v>0.2541666666666666</v>
      </c>
      <c r="G34" s="61">
        <f>G33+"0:20"</f>
        <v>0.23333333333333336</v>
      </c>
      <c r="H34" s="197"/>
      <c r="I34" s="40"/>
      <c r="J34" s="62"/>
      <c r="K34" s="40"/>
      <c r="L34" s="40"/>
      <c r="M34" s="40"/>
      <c r="N34" s="40"/>
      <c r="O34" s="40"/>
      <c r="P34" s="40"/>
      <c r="Q34" s="40"/>
      <c r="R34" s="40"/>
      <c r="S34" s="196"/>
      <c r="T34" s="196"/>
      <c r="U34" s="40"/>
      <c r="V34" s="40"/>
      <c r="W34" s="40"/>
      <c r="X34" s="40"/>
      <c r="Y34" s="40"/>
      <c r="Z34" s="40"/>
      <c r="AA34" s="40"/>
      <c r="AB34" s="41"/>
      <c r="AC34" s="42"/>
      <c r="AD34" s="22"/>
      <c r="AE34" s="22"/>
      <c r="AF34" s="18"/>
      <c r="AG34" s="18"/>
      <c r="AH34" s="22"/>
      <c r="AI34" s="22"/>
      <c r="AJ34" s="18"/>
      <c r="AK34" s="18"/>
      <c r="AL34" s="18"/>
      <c r="AM34" s="18"/>
      <c r="AN34" s="19"/>
      <c r="AO34" s="19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7" s="1" customFormat="1" ht="20.100000000000001" customHeight="1" x14ac:dyDescent="0.2">
      <c r="A35" s="53" t="s">
        <v>20</v>
      </c>
      <c r="B35" s="198"/>
      <c r="C35" s="54"/>
      <c r="D35" s="197"/>
      <c r="E35" s="54"/>
      <c r="F35" s="61">
        <f t="shared" ref="F35" si="43">F34+"0:41"</f>
        <v>0.28263888888888883</v>
      </c>
      <c r="G35" s="61">
        <f>G34+"0:41"</f>
        <v>0.26180555555555557</v>
      </c>
      <c r="H35" s="197"/>
      <c r="I35" s="40"/>
      <c r="J35" s="62"/>
      <c r="K35" s="40"/>
      <c r="L35" s="40"/>
      <c r="M35" s="40"/>
      <c r="N35" s="40"/>
      <c r="O35" s="40"/>
      <c r="P35" s="40"/>
      <c r="Q35" s="40"/>
      <c r="R35" s="40"/>
      <c r="S35" s="196"/>
      <c r="T35" s="196"/>
      <c r="U35" s="40"/>
      <c r="V35" s="40"/>
      <c r="W35" s="40"/>
      <c r="X35" s="40"/>
      <c r="Y35" s="40"/>
      <c r="Z35" s="40"/>
      <c r="AA35" s="40"/>
      <c r="AB35" s="41"/>
      <c r="AC35" s="42"/>
      <c r="AD35" s="22"/>
      <c r="AE35" s="22"/>
      <c r="AF35" s="18"/>
      <c r="AG35" s="18"/>
      <c r="AH35" s="22"/>
      <c r="AI35" s="2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7" s="1" customFormat="1" ht="20.100000000000001" customHeight="1" x14ac:dyDescent="0.2">
      <c r="A36" s="53" t="s">
        <v>21</v>
      </c>
      <c r="B36" s="198"/>
      <c r="C36" s="54"/>
      <c r="D36" s="197"/>
      <c r="E36" s="54"/>
      <c r="F36" s="61">
        <f t="shared" ref="F36" si="44">F35+"0:12"</f>
        <v>0.29097222222222219</v>
      </c>
      <c r="G36" s="61">
        <f>G35+"0:12"</f>
        <v>0.27013888888888893</v>
      </c>
      <c r="H36" s="197"/>
      <c r="I36" s="40"/>
      <c r="J36" s="62"/>
      <c r="K36" s="40"/>
      <c r="L36" s="40"/>
      <c r="M36" s="40"/>
      <c r="N36" s="40"/>
      <c r="O36" s="40"/>
      <c r="P36" s="40"/>
      <c r="Q36" s="40"/>
      <c r="R36" s="40"/>
      <c r="S36" s="196"/>
      <c r="T36" s="196"/>
      <c r="U36" s="40"/>
      <c r="V36" s="40"/>
      <c r="W36" s="40"/>
      <c r="X36" s="40"/>
      <c r="Y36" s="40"/>
      <c r="Z36" s="40"/>
      <c r="AA36" s="40"/>
      <c r="AB36" s="41"/>
      <c r="AC36" s="42"/>
      <c r="AD36" s="22"/>
      <c r="AE36" s="22"/>
      <c r="AF36" s="18"/>
      <c r="AG36" s="18"/>
      <c r="AH36" s="22"/>
      <c r="AI36" s="22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7" s="1" customFormat="1" ht="20.100000000000001" customHeight="1" x14ac:dyDescent="0.25">
      <c r="A37" s="59" t="s">
        <v>42</v>
      </c>
      <c r="B37" s="198"/>
      <c r="C37" s="54"/>
      <c r="D37" s="197"/>
      <c r="E37" s="54"/>
      <c r="F37" s="61">
        <f t="shared" ref="F37" si="45">F36+"0:13"</f>
        <v>0.3</v>
      </c>
      <c r="G37" s="61">
        <f>G36+"0:13"</f>
        <v>0.27916666666666673</v>
      </c>
      <c r="H37" s="197"/>
      <c r="I37" s="40"/>
      <c r="J37" s="62"/>
      <c r="K37" s="40"/>
      <c r="L37" s="40"/>
      <c r="M37" s="40"/>
      <c r="N37" s="40"/>
      <c r="O37" s="40"/>
      <c r="P37" s="40"/>
      <c r="Q37" s="40"/>
      <c r="R37" s="40"/>
      <c r="S37" s="196"/>
      <c r="T37" s="196"/>
      <c r="U37" s="40"/>
      <c r="V37" s="40"/>
      <c r="W37" s="40"/>
      <c r="X37" s="40"/>
      <c r="Y37" s="40"/>
      <c r="Z37" s="40"/>
      <c r="AA37" s="40"/>
      <c r="AB37" s="41"/>
      <c r="AC37" s="42"/>
      <c r="AD37" s="22"/>
      <c r="AE37" s="22"/>
      <c r="AF37" s="18"/>
      <c r="AG37" s="18"/>
      <c r="AH37" s="22"/>
      <c r="AI37" s="2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7" s="1" customFormat="1" ht="20.100000000000001" customHeight="1" x14ac:dyDescent="0.2">
      <c r="A38" s="63" t="s">
        <v>39</v>
      </c>
      <c r="B38" s="64" t="s">
        <v>34</v>
      </c>
      <c r="C38" s="64" t="s">
        <v>34</v>
      </c>
      <c r="D38" s="64" t="s">
        <v>34</v>
      </c>
      <c r="E38" s="64" t="s">
        <v>34</v>
      </c>
      <c r="F38" s="64" t="s">
        <v>160</v>
      </c>
      <c r="G38" s="64" t="s">
        <v>59</v>
      </c>
      <c r="H38" s="64" t="s">
        <v>34</v>
      </c>
      <c r="I38" s="64" t="s">
        <v>159</v>
      </c>
      <c r="J38" s="64" t="s">
        <v>60</v>
      </c>
      <c r="K38" s="64" t="s">
        <v>34</v>
      </c>
      <c r="L38" s="64" t="s">
        <v>34</v>
      </c>
      <c r="M38" s="64" t="s">
        <v>34</v>
      </c>
      <c r="N38" s="64" t="s">
        <v>34</v>
      </c>
      <c r="O38" s="64" t="s">
        <v>34</v>
      </c>
      <c r="P38" s="64" t="s">
        <v>34</v>
      </c>
      <c r="Q38" s="64" t="s">
        <v>34</v>
      </c>
      <c r="R38" s="64" t="s">
        <v>34</v>
      </c>
      <c r="S38" s="64" t="s">
        <v>34</v>
      </c>
      <c r="T38" s="64" t="s">
        <v>34</v>
      </c>
      <c r="U38" s="64" t="s">
        <v>34</v>
      </c>
      <c r="V38" s="64" t="s">
        <v>34</v>
      </c>
      <c r="W38" s="64" t="s">
        <v>34</v>
      </c>
      <c r="X38" s="64" t="s">
        <v>34</v>
      </c>
      <c r="Y38" s="64" t="s">
        <v>34</v>
      </c>
      <c r="Z38" s="64" t="s">
        <v>34</v>
      </c>
      <c r="AA38" s="65" t="s">
        <v>70</v>
      </c>
      <c r="AB38" s="200" t="s">
        <v>60</v>
      </c>
      <c r="AC38" s="42"/>
      <c r="AD38" s="24"/>
      <c r="AE38" s="24"/>
      <c r="AF38" s="24"/>
      <c r="AG38" s="24"/>
      <c r="AH38" s="24"/>
      <c r="AI38" s="24"/>
      <c r="AJ38" s="24"/>
      <c r="AK38" s="24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7" s="1" customFormat="1" ht="79.5" customHeight="1" x14ac:dyDescent="0.25">
      <c r="A39" s="66"/>
      <c r="B39" s="67"/>
      <c r="C39" s="67"/>
      <c r="D39" s="67"/>
      <c r="E39" s="67"/>
      <c r="F39" s="67"/>
      <c r="G39" s="67"/>
      <c r="I39" s="68"/>
      <c r="J39" s="68"/>
      <c r="K39" s="68"/>
      <c r="L39" s="67"/>
      <c r="M39" s="67"/>
      <c r="N39" s="67"/>
      <c r="O39" s="67"/>
      <c r="P39" s="67"/>
      <c r="Q39" s="67"/>
      <c r="R39" s="67"/>
      <c r="S39" s="68"/>
      <c r="T39" s="68"/>
      <c r="U39" s="68"/>
      <c r="V39" s="68"/>
      <c r="W39" s="68"/>
      <c r="X39" s="68"/>
      <c r="Y39" s="68"/>
      <c r="Z39" s="62"/>
      <c r="AA39" s="201" t="s">
        <v>156</v>
      </c>
      <c r="AB39" s="201" t="s">
        <v>157</v>
      </c>
      <c r="AC39" s="202"/>
      <c r="AD39" s="2"/>
      <c r="AE39" s="2"/>
      <c r="AF39" s="2"/>
      <c r="AG39" s="2"/>
      <c r="AH39" s="2"/>
      <c r="AI39" s="2"/>
      <c r="AJ39" s="2"/>
      <c r="AK39" s="2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7" s="1" customFormat="1" ht="72.75" customHeight="1" x14ac:dyDescent="0.25">
      <c r="A40" s="66"/>
      <c r="B40" s="67"/>
      <c r="C40" s="67"/>
      <c r="D40" s="67"/>
      <c r="E40" s="67"/>
      <c r="F40" s="67"/>
      <c r="G40" s="67"/>
      <c r="H40" s="67"/>
      <c r="I40" s="68"/>
      <c r="J40" s="68"/>
      <c r="K40" s="68"/>
      <c r="L40" s="67"/>
      <c r="M40" s="67"/>
      <c r="N40" s="67"/>
      <c r="O40" s="67"/>
      <c r="P40" s="67"/>
      <c r="Q40" s="67"/>
      <c r="R40" s="67"/>
      <c r="S40" s="68"/>
      <c r="T40" s="68"/>
      <c r="U40" s="68"/>
      <c r="V40" s="68"/>
      <c r="W40" s="68"/>
      <c r="X40" s="68"/>
      <c r="Y40" s="68"/>
      <c r="Z40" s="69"/>
      <c r="AA40" s="69"/>
      <c r="AB40" s="62"/>
      <c r="AC40" s="20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9"/>
      <c r="BA40" s="29"/>
      <c r="BB40" s="25"/>
      <c r="BC40" s="2"/>
    </row>
    <row r="41" spans="1:57" s="1" customFormat="1" ht="15" x14ac:dyDescent="0.25">
      <c r="A41" s="66"/>
      <c r="B41" s="67"/>
      <c r="C41" s="67"/>
      <c r="D41" s="67"/>
      <c r="E41" s="67"/>
      <c r="F41" s="67"/>
      <c r="G41" s="67"/>
      <c r="H41" s="67"/>
      <c r="I41" s="68"/>
      <c r="J41" s="68"/>
      <c r="K41" s="68"/>
      <c r="L41" s="67"/>
      <c r="M41" s="67"/>
      <c r="N41" s="67"/>
      <c r="O41" s="67"/>
      <c r="P41" s="67"/>
      <c r="Q41" s="67"/>
      <c r="R41" s="67"/>
      <c r="S41" s="68"/>
      <c r="T41" s="68"/>
      <c r="U41" s="68"/>
      <c r="V41" s="68"/>
      <c r="W41" s="68"/>
      <c r="X41" s="68"/>
      <c r="Y41" s="68"/>
      <c r="Z41" s="69"/>
      <c r="AA41" s="69"/>
      <c r="AB41" s="62"/>
      <c r="AC41" s="20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9"/>
      <c r="BA41" s="29"/>
      <c r="BB41" s="25"/>
      <c r="BC41" s="2"/>
    </row>
    <row r="42" spans="1:57" s="1" customFormat="1" ht="15" x14ac:dyDescent="0.25">
      <c r="A42" s="66"/>
      <c r="B42" s="67"/>
      <c r="C42" s="67"/>
      <c r="D42" s="67"/>
      <c r="E42" s="67"/>
      <c r="F42" s="67"/>
      <c r="G42" s="67"/>
      <c r="H42" s="67"/>
      <c r="I42" s="68"/>
      <c r="J42" s="68"/>
      <c r="K42" s="68"/>
      <c r="L42" s="67"/>
      <c r="M42" s="67"/>
      <c r="N42" s="67"/>
      <c r="O42" s="67"/>
      <c r="P42" s="67"/>
      <c r="Q42" s="67"/>
      <c r="R42" s="67"/>
      <c r="S42" s="68"/>
      <c r="T42" s="68"/>
      <c r="U42" s="68"/>
      <c r="V42" s="68"/>
      <c r="W42" s="68"/>
      <c r="X42" s="68"/>
      <c r="Y42" s="68"/>
      <c r="Z42" s="69"/>
      <c r="AA42" s="69"/>
      <c r="AB42" s="62"/>
      <c r="AC42" s="20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9"/>
      <c r="BA42" s="29"/>
      <c r="BB42" s="25"/>
      <c r="BC42" s="2"/>
    </row>
    <row r="43" spans="1:57" s="1" customFormat="1" ht="30.75" customHeight="1" x14ac:dyDescent="0.25">
      <c r="A43" s="226" t="s">
        <v>52</v>
      </c>
      <c r="B43" s="227"/>
      <c r="C43" s="227"/>
      <c r="D43" s="227"/>
      <c r="E43" s="227"/>
      <c r="F43" s="227"/>
      <c r="G43" s="227"/>
      <c r="H43" s="227"/>
      <c r="I43" s="228"/>
      <c r="J43" s="68"/>
      <c r="K43" s="68"/>
      <c r="L43" s="67"/>
      <c r="M43" s="67"/>
      <c r="N43" s="67"/>
      <c r="O43" s="67"/>
      <c r="P43" s="67"/>
      <c r="Q43" s="67"/>
      <c r="R43" s="67"/>
      <c r="S43" s="68"/>
      <c r="T43" s="68"/>
      <c r="U43" s="68"/>
      <c r="V43" s="68"/>
      <c r="W43" s="68"/>
      <c r="X43" s="68"/>
      <c r="Y43" s="68"/>
      <c r="Z43" s="69"/>
      <c r="AA43" s="69"/>
      <c r="AB43" s="62"/>
      <c r="AC43" s="20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9"/>
      <c r="BA43" s="29"/>
      <c r="BB43" s="25"/>
      <c r="BC43" s="2"/>
    </row>
    <row r="44" spans="1:57" s="1" customFormat="1" ht="15" x14ac:dyDescent="0.2">
      <c r="A44" s="70"/>
      <c r="B44" s="71"/>
      <c r="C44" s="71"/>
      <c r="D44" s="71"/>
      <c r="E44" s="71"/>
      <c r="F44" s="71"/>
      <c r="G44" s="71"/>
      <c r="H44" s="71"/>
      <c r="I44" s="72"/>
      <c r="J44" s="72"/>
      <c r="K44" s="72"/>
      <c r="L44" s="7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72"/>
      <c r="AC44" s="72"/>
      <c r="AD44" s="5"/>
      <c r="AE44"/>
      <c r="AF44"/>
      <c r="AG44"/>
      <c r="AH44"/>
      <c r="AI44"/>
      <c r="AJ44"/>
      <c r="AK44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9"/>
      <c r="BA44" s="29"/>
      <c r="BB44" s="25"/>
      <c r="BC44" s="2"/>
    </row>
    <row r="45" spans="1:57" s="1" customFormat="1" ht="38.25" customHeight="1" x14ac:dyDescent="0.2">
      <c r="A45" s="33" t="s">
        <v>54</v>
      </c>
      <c r="B45" s="34" t="s">
        <v>115</v>
      </c>
      <c r="C45" s="189"/>
      <c r="D45" s="34" t="s">
        <v>116</v>
      </c>
      <c r="E45" s="189"/>
      <c r="F45" s="34" t="s">
        <v>117</v>
      </c>
      <c r="G45" s="189"/>
      <c r="H45" s="34" t="s">
        <v>118</v>
      </c>
      <c r="I45" s="189"/>
      <c r="J45" s="34" t="s">
        <v>119</v>
      </c>
      <c r="K45" s="34" t="s">
        <v>119</v>
      </c>
      <c r="L45" s="34" t="s">
        <v>120</v>
      </c>
      <c r="M45" s="34" t="s">
        <v>121</v>
      </c>
      <c r="N45" s="34" t="s">
        <v>122</v>
      </c>
      <c r="O45" s="189"/>
      <c r="P45" s="34" t="s">
        <v>123</v>
      </c>
      <c r="Q45" s="189"/>
      <c r="R45" s="34" t="s">
        <v>124</v>
      </c>
      <c r="S45" s="189"/>
      <c r="T45" s="34" t="s">
        <v>125</v>
      </c>
      <c r="U45" s="189"/>
      <c r="V45" s="34" t="s">
        <v>126</v>
      </c>
      <c r="W45" s="189"/>
      <c r="X45" s="34" t="s">
        <v>127</v>
      </c>
      <c r="Y45" s="189"/>
      <c r="Z45" s="36"/>
      <c r="AA45" s="36"/>
      <c r="AB45" s="36"/>
      <c r="AC45" s="36"/>
      <c r="AD45" s="73"/>
      <c r="AE45" s="36"/>
      <c r="AF45" s="73"/>
      <c r="AG45" s="23"/>
      <c r="AH45" s="26"/>
      <c r="AI45" s="23"/>
      <c r="AJ45" s="23"/>
      <c r="AK45" s="23"/>
      <c r="AL45" s="23"/>
      <c r="AM45" s="26"/>
      <c r="AN45" s="23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1" customFormat="1" ht="27.75" customHeight="1" x14ac:dyDescent="0.2">
      <c r="A46" s="190" t="s">
        <v>35</v>
      </c>
      <c r="B46" s="37" t="s">
        <v>155</v>
      </c>
      <c r="C46" s="191" t="s">
        <v>155</v>
      </c>
      <c r="D46" s="37" t="s">
        <v>155</v>
      </c>
      <c r="E46" s="191" t="s">
        <v>155</v>
      </c>
      <c r="F46" s="37" t="s">
        <v>155</v>
      </c>
      <c r="G46" s="191" t="s">
        <v>155</v>
      </c>
      <c r="H46" s="37" t="s">
        <v>155</v>
      </c>
      <c r="I46" s="191" t="s">
        <v>155</v>
      </c>
      <c r="J46" s="37" t="s">
        <v>155</v>
      </c>
      <c r="K46" s="37" t="s">
        <v>155</v>
      </c>
      <c r="L46" s="37" t="s">
        <v>155</v>
      </c>
      <c r="M46" s="37" t="s">
        <v>155</v>
      </c>
      <c r="N46" s="37" t="s">
        <v>155</v>
      </c>
      <c r="O46" s="191" t="s">
        <v>155</v>
      </c>
      <c r="P46" s="37" t="s">
        <v>155</v>
      </c>
      <c r="Q46" s="191" t="s">
        <v>155</v>
      </c>
      <c r="R46" s="37" t="s">
        <v>155</v>
      </c>
      <c r="S46" s="191" t="s">
        <v>155</v>
      </c>
      <c r="T46" s="37" t="s">
        <v>155</v>
      </c>
      <c r="U46" s="191" t="s">
        <v>155</v>
      </c>
      <c r="V46" s="37" t="s">
        <v>155</v>
      </c>
      <c r="W46" s="191" t="s">
        <v>155</v>
      </c>
      <c r="X46" s="37" t="s">
        <v>155</v>
      </c>
      <c r="Y46" s="191" t="s">
        <v>155</v>
      </c>
      <c r="Z46" s="38"/>
      <c r="AA46" s="38"/>
      <c r="AB46" s="38"/>
      <c r="AC46" s="38"/>
      <c r="AD46" s="38"/>
      <c r="AE46" s="38"/>
      <c r="AF46" s="38"/>
      <c r="AG46" s="17"/>
      <c r="AH46" s="17"/>
      <c r="AI46" s="17"/>
      <c r="AJ46" s="17"/>
      <c r="AK46" s="17"/>
      <c r="AL46" s="17"/>
      <c r="AM46" s="17"/>
      <c r="AN46" s="17"/>
      <c r="AO46" s="26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7" s="1" customFormat="1" ht="20.100000000000001" customHeight="1" x14ac:dyDescent="0.2">
      <c r="A47" s="39" t="s">
        <v>36</v>
      </c>
      <c r="B47" s="74" t="s">
        <v>27</v>
      </c>
      <c r="C47" s="74" t="s">
        <v>27</v>
      </c>
      <c r="D47" s="74" t="s">
        <v>27</v>
      </c>
      <c r="E47" s="74" t="s">
        <v>27</v>
      </c>
      <c r="F47" s="74" t="s">
        <v>27</v>
      </c>
      <c r="G47" s="74" t="s">
        <v>27</v>
      </c>
      <c r="H47" s="74" t="s">
        <v>27</v>
      </c>
      <c r="I47" s="75" t="s">
        <v>27</v>
      </c>
      <c r="J47" s="74" t="s">
        <v>27</v>
      </c>
      <c r="K47" s="74" t="s">
        <v>27</v>
      </c>
      <c r="L47" s="209" t="s">
        <v>0</v>
      </c>
      <c r="M47" s="40" t="s">
        <v>27</v>
      </c>
      <c r="N47" s="74" t="s">
        <v>27</v>
      </c>
      <c r="O47" s="75" t="s">
        <v>27</v>
      </c>
      <c r="P47" s="74" t="s">
        <v>27</v>
      </c>
      <c r="Q47" s="75" t="s">
        <v>27</v>
      </c>
      <c r="R47" s="74" t="s">
        <v>27</v>
      </c>
      <c r="S47" s="75" t="s">
        <v>27</v>
      </c>
      <c r="T47" s="74" t="s">
        <v>27</v>
      </c>
      <c r="U47" s="75" t="s">
        <v>27</v>
      </c>
      <c r="V47" s="74" t="s">
        <v>27</v>
      </c>
      <c r="W47" s="75" t="s">
        <v>27</v>
      </c>
      <c r="X47" s="74" t="s">
        <v>27</v>
      </c>
      <c r="Y47" s="75" t="s">
        <v>27</v>
      </c>
      <c r="Z47" s="42"/>
      <c r="AA47" s="42"/>
      <c r="AB47" s="42"/>
      <c r="AC47" s="42"/>
      <c r="AD47" s="42"/>
      <c r="AE47" s="42"/>
      <c r="AF47" s="42"/>
      <c r="AG47" s="18"/>
      <c r="AH47" s="18"/>
      <c r="AI47" s="18"/>
      <c r="AJ47" s="18"/>
      <c r="AK47" s="18"/>
      <c r="AL47" s="18"/>
      <c r="AM47" s="18"/>
      <c r="AN47" s="18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</row>
    <row r="48" spans="1:57" s="1" customFormat="1" ht="20.100000000000001" customHeight="1" x14ac:dyDescent="0.2">
      <c r="A48" s="43" t="s">
        <v>37</v>
      </c>
      <c r="B48" s="44">
        <v>1</v>
      </c>
      <c r="C48" s="44">
        <v>1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5">
        <v>1</v>
      </c>
      <c r="J48" s="40">
        <v>1</v>
      </c>
      <c r="K48" s="44">
        <v>1</v>
      </c>
      <c r="L48" s="44">
        <v>1</v>
      </c>
      <c r="M48" s="44">
        <v>1</v>
      </c>
      <c r="N48" s="44">
        <v>1</v>
      </c>
      <c r="O48" s="45">
        <v>1</v>
      </c>
      <c r="P48" s="44">
        <v>1</v>
      </c>
      <c r="Q48" s="45">
        <v>1</v>
      </c>
      <c r="R48" s="44">
        <v>1</v>
      </c>
      <c r="S48" s="45">
        <v>1</v>
      </c>
      <c r="T48" s="44">
        <v>1</v>
      </c>
      <c r="U48" s="45">
        <v>1</v>
      </c>
      <c r="V48" s="44">
        <v>1</v>
      </c>
      <c r="W48" s="45">
        <v>1</v>
      </c>
      <c r="X48" s="44">
        <v>1</v>
      </c>
      <c r="Y48" s="45">
        <v>1</v>
      </c>
      <c r="Z48" s="42"/>
      <c r="AA48" s="42"/>
      <c r="AB48" s="42"/>
      <c r="AC48" s="42"/>
      <c r="AD48" s="42"/>
      <c r="AE48" s="42"/>
      <c r="AF48" s="42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6" s="1" customFormat="1" ht="20.100000000000001" customHeight="1" x14ac:dyDescent="0.25">
      <c r="A49" s="46" t="s">
        <v>51</v>
      </c>
      <c r="B49" s="47">
        <v>0.57638888888888895</v>
      </c>
      <c r="C49" s="49">
        <f>B49+"0:30"</f>
        <v>0.59722222222222232</v>
      </c>
      <c r="D49" s="47">
        <v>0.62569444444444444</v>
      </c>
      <c r="E49" s="49">
        <f>D49+"0:30"</f>
        <v>0.64652777777777781</v>
      </c>
      <c r="F49" s="47">
        <v>0.66666666666666663</v>
      </c>
      <c r="G49" s="49">
        <f>F49+"0:30"</f>
        <v>0.6875</v>
      </c>
      <c r="H49" s="47">
        <v>0.69513888888888886</v>
      </c>
      <c r="I49" s="55">
        <f>H49+"0:30"</f>
        <v>0.71597222222222223</v>
      </c>
      <c r="J49" s="47">
        <v>0.7319444444444444</v>
      </c>
      <c r="K49" s="61"/>
      <c r="L49" s="47">
        <v>0.74583333333333324</v>
      </c>
      <c r="M49" s="151"/>
      <c r="N49" s="47">
        <v>0.75277777777777777</v>
      </c>
      <c r="O49" s="55">
        <f>N49+"0:30"</f>
        <v>0.77361111111111114</v>
      </c>
      <c r="P49" s="47">
        <v>0.7944444444444444</v>
      </c>
      <c r="Q49" s="55">
        <f>P49+"0:30"</f>
        <v>0.81527777777777777</v>
      </c>
      <c r="R49" s="47">
        <v>0.83611111111111114</v>
      </c>
      <c r="S49" s="55">
        <f>R49+"0:30"</f>
        <v>0.85694444444444451</v>
      </c>
      <c r="T49" s="47">
        <v>0.87777777777777777</v>
      </c>
      <c r="U49" s="55">
        <f t="shared" ref="U49" si="46">T49+"0:30"</f>
        <v>0.89861111111111114</v>
      </c>
      <c r="V49" s="47">
        <v>0.91944444444444495</v>
      </c>
      <c r="W49" s="55">
        <f t="shared" ref="W49" si="47">V49+"0:30"</f>
        <v>0.94027777777777832</v>
      </c>
      <c r="X49" s="47">
        <v>0.9819444444444444</v>
      </c>
      <c r="Y49" s="55">
        <f t="shared" ref="Y49" si="48">X49+"0:30"</f>
        <v>1.0027777777777778</v>
      </c>
      <c r="Z49" s="76"/>
      <c r="AA49" s="76"/>
      <c r="AB49" s="76"/>
      <c r="AC49" s="76"/>
      <c r="AD49" s="52"/>
      <c r="AE49" s="76"/>
      <c r="AF49" s="52"/>
      <c r="AG49" s="19"/>
      <c r="AH49" s="12"/>
      <c r="AI49" s="19"/>
      <c r="AJ49" s="19"/>
      <c r="AK49" s="19"/>
      <c r="AL49" s="19"/>
      <c r="AM49" s="12"/>
      <c r="AN49" s="19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6" s="1" customFormat="1" ht="20.100000000000001" customHeight="1" x14ac:dyDescent="0.2">
      <c r="A50" s="53" t="s">
        <v>23</v>
      </c>
      <c r="B50" s="49">
        <f>B49+"0:06"</f>
        <v>0.5805555555555556</v>
      </c>
      <c r="C50" s="49">
        <f t="shared" ref="C50:J50" si="49">C49+"0:06"</f>
        <v>0.60138888888888897</v>
      </c>
      <c r="D50" s="49">
        <f t="shared" si="49"/>
        <v>0.62986111111111109</v>
      </c>
      <c r="E50" s="49">
        <f t="shared" si="49"/>
        <v>0.65069444444444446</v>
      </c>
      <c r="F50" s="49">
        <f t="shared" si="49"/>
        <v>0.67083333333333328</v>
      </c>
      <c r="G50" s="49">
        <f t="shared" si="49"/>
        <v>0.69166666666666665</v>
      </c>
      <c r="H50" s="49">
        <f t="shared" si="49"/>
        <v>0.69930555555555551</v>
      </c>
      <c r="I50" s="49">
        <f t="shared" si="49"/>
        <v>0.72013888888888888</v>
      </c>
      <c r="J50" s="49">
        <f t="shared" si="49"/>
        <v>0.73611111111111105</v>
      </c>
      <c r="K50" s="49"/>
      <c r="L50" s="49">
        <f>L49+"0:06"</f>
        <v>0.74999999999999989</v>
      </c>
      <c r="M50" s="49"/>
      <c r="N50" s="49">
        <f>N49+"0:06"</f>
        <v>0.75694444444444442</v>
      </c>
      <c r="O50" s="49">
        <f t="shared" ref="O50:Y50" si="50">O49+"0:06"</f>
        <v>0.77777777777777779</v>
      </c>
      <c r="P50" s="49">
        <f t="shared" si="50"/>
        <v>0.79861111111111105</v>
      </c>
      <c r="Q50" s="49">
        <f t="shared" si="50"/>
        <v>0.81944444444444442</v>
      </c>
      <c r="R50" s="49">
        <f t="shared" si="50"/>
        <v>0.84027777777777779</v>
      </c>
      <c r="S50" s="49">
        <f t="shared" si="50"/>
        <v>0.86111111111111116</v>
      </c>
      <c r="T50" s="49">
        <f t="shared" si="50"/>
        <v>0.88194444444444442</v>
      </c>
      <c r="U50" s="49">
        <f t="shared" si="50"/>
        <v>0.90277777777777779</v>
      </c>
      <c r="V50" s="49">
        <f t="shared" si="50"/>
        <v>0.9236111111111116</v>
      </c>
      <c r="W50" s="49">
        <f t="shared" si="50"/>
        <v>0.94444444444444497</v>
      </c>
      <c r="X50" s="49">
        <f t="shared" si="50"/>
        <v>0.98611111111111105</v>
      </c>
      <c r="Y50" s="49">
        <f t="shared" si="50"/>
        <v>1.0069444444444444</v>
      </c>
      <c r="Z50" s="52"/>
      <c r="AA50" s="52"/>
      <c r="AB50" s="52"/>
      <c r="AC50" s="52"/>
      <c r="AD50" s="52"/>
      <c r="AE50" s="52"/>
      <c r="AF50" s="52"/>
      <c r="AG50" s="12"/>
      <c r="AH50" s="12"/>
      <c r="AI50" s="12"/>
      <c r="AJ50" s="12"/>
      <c r="AK50" s="12"/>
      <c r="AL50" s="12"/>
      <c r="AM50" s="12"/>
      <c r="AN50" s="12"/>
      <c r="AO50" s="12"/>
      <c r="AP50" s="19"/>
      <c r="AQ50" s="12"/>
      <c r="AR50" s="19"/>
      <c r="AS50" s="12"/>
      <c r="AT50" s="19"/>
      <c r="AU50" s="12"/>
      <c r="AV50" s="19"/>
      <c r="AW50" s="12"/>
      <c r="AX50" s="19"/>
      <c r="AY50" s="12"/>
      <c r="AZ50" s="19"/>
      <c r="BA50" s="19"/>
      <c r="BB50" s="19"/>
      <c r="BC50" s="12"/>
    </row>
    <row r="51" spans="1:56" s="1" customFormat="1" ht="20.100000000000001" customHeight="1" x14ac:dyDescent="0.2">
      <c r="A51" s="53" t="s">
        <v>1</v>
      </c>
      <c r="B51" s="49">
        <f>B50+"0:06"</f>
        <v>0.58472222222222225</v>
      </c>
      <c r="C51" s="49">
        <f t="shared" ref="C51:I51" si="51">C50+"0:06"</f>
        <v>0.60555555555555562</v>
      </c>
      <c r="D51" s="49">
        <f t="shared" si="51"/>
        <v>0.63402777777777775</v>
      </c>
      <c r="E51" s="49">
        <f t="shared" si="51"/>
        <v>0.65486111111111112</v>
      </c>
      <c r="F51" s="49">
        <f t="shared" si="51"/>
        <v>0.67499999999999993</v>
      </c>
      <c r="G51" s="49">
        <f t="shared" si="51"/>
        <v>0.6958333333333333</v>
      </c>
      <c r="H51" s="49">
        <f t="shared" si="51"/>
        <v>0.70347222222222217</v>
      </c>
      <c r="I51" s="55">
        <f t="shared" si="51"/>
        <v>0.72430555555555554</v>
      </c>
      <c r="J51" s="49">
        <f>J50+"0:06"</f>
        <v>0.7402777777777777</v>
      </c>
      <c r="K51" s="49"/>
      <c r="L51" s="49">
        <f t="shared" ref="L51" si="52">L50+"0:06"</f>
        <v>0.75416666666666654</v>
      </c>
      <c r="M51" s="49"/>
      <c r="N51" s="49">
        <f t="shared" ref="N51:Y51" si="53">N50+"0:06"</f>
        <v>0.76111111111111107</v>
      </c>
      <c r="O51" s="55">
        <f t="shared" si="53"/>
        <v>0.78194444444444444</v>
      </c>
      <c r="P51" s="49">
        <f t="shared" si="53"/>
        <v>0.8027777777777777</v>
      </c>
      <c r="Q51" s="55">
        <f t="shared" si="53"/>
        <v>0.82361111111111107</v>
      </c>
      <c r="R51" s="49">
        <f t="shared" si="53"/>
        <v>0.84444444444444444</v>
      </c>
      <c r="S51" s="55">
        <f t="shared" si="53"/>
        <v>0.86527777777777781</v>
      </c>
      <c r="T51" s="49">
        <f t="shared" si="53"/>
        <v>0.88611111111111107</v>
      </c>
      <c r="U51" s="55">
        <f t="shared" si="53"/>
        <v>0.90694444444444444</v>
      </c>
      <c r="V51" s="49">
        <f t="shared" si="53"/>
        <v>0.92777777777777826</v>
      </c>
      <c r="W51" s="55">
        <f t="shared" si="53"/>
        <v>0.94861111111111163</v>
      </c>
      <c r="X51" s="49">
        <f t="shared" si="53"/>
        <v>0.9902777777777777</v>
      </c>
      <c r="Y51" s="55">
        <f t="shared" si="53"/>
        <v>1.0111111111111111</v>
      </c>
      <c r="Z51" s="52"/>
      <c r="AA51" s="52"/>
      <c r="AB51" s="52"/>
      <c r="AC51" s="52"/>
      <c r="AD51" s="52"/>
      <c r="AE51" s="52"/>
      <c r="AF51" s="5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6" s="1" customFormat="1" ht="20.100000000000001" customHeight="1" x14ac:dyDescent="0.2">
      <c r="A52" s="56" t="s">
        <v>56</v>
      </c>
      <c r="B52" s="57">
        <f t="shared" ref="B52:I52" si="54">B51+"0:05"</f>
        <v>0.58819444444444446</v>
      </c>
      <c r="C52" s="57">
        <f t="shared" si="54"/>
        <v>0.60902777777777783</v>
      </c>
      <c r="D52" s="57">
        <f t="shared" si="54"/>
        <v>0.63749999999999996</v>
      </c>
      <c r="E52" s="57">
        <f t="shared" si="54"/>
        <v>0.65833333333333333</v>
      </c>
      <c r="F52" s="57">
        <f t="shared" si="54"/>
        <v>0.67847222222222214</v>
      </c>
      <c r="G52" s="57">
        <f t="shared" si="54"/>
        <v>0.69930555555555551</v>
      </c>
      <c r="H52" s="57">
        <f t="shared" si="54"/>
        <v>0.70694444444444438</v>
      </c>
      <c r="I52" s="77">
        <f t="shared" si="54"/>
        <v>0.72777777777777775</v>
      </c>
      <c r="J52" s="77">
        <f>J51+"0:03"</f>
        <v>0.74236111111111103</v>
      </c>
      <c r="K52" s="49"/>
      <c r="L52" s="77">
        <f t="shared" ref="L52" si="55">L51+"0:05"</f>
        <v>0.75763888888888875</v>
      </c>
      <c r="M52" s="146"/>
      <c r="N52" s="57">
        <f t="shared" ref="N52:Y52" si="56">N51+"0:05"</f>
        <v>0.76458333333333328</v>
      </c>
      <c r="O52" s="77">
        <f t="shared" si="56"/>
        <v>0.78541666666666665</v>
      </c>
      <c r="P52" s="57">
        <f t="shared" si="56"/>
        <v>0.80624999999999991</v>
      </c>
      <c r="Q52" s="77">
        <f t="shared" si="56"/>
        <v>0.82708333333333328</v>
      </c>
      <c r="R52" s="57">
        <f t="shared" si="56"/>
        <v>0.84791666666666665</v>
      </c>
      <c r="S52" s="77">
        <f t="shared" si="56"/>
        <v>0.86875000000000002</v>
      </c>
      <c r="T52" s="57">
        <f t="shared" si="56"/>
        <v>0.88958333333333328</v>
      </c>
      <c r="U52" s="77">
        <f t="shared" si="56"/>
        <v>0.91041666666666665</v>
      </c>
      <c r="V52" s="57">
        <f t="shared" si="56"/>
        <v>0.93125000000000047</v>
      </c>
      <c r="W52" s="77">
        <f t="shared" si="56"/>
        <v>0.95208333333333384</v>
      </c>
      <c r="X52" s="57">
        <f t="shared" si="56"/>
        <v>0.99374999999999991</v>
      </c>
      <c r="Y52" s="77">
        <f t="shared" si="56"/>
        <v>1.0145833333333334</v>
      </c>
      <c r="Z52" s="52"/>
      <c r="AA52" s="52"/>
      <c r="AB52" s="52"/>
      <c r="AC52" s="52"/>
      <c r="AD52" s="52"/>
      <c r="AE52" s="52"/>
      <c r="AF52" s="52"/>
      <c r="AG52" s="12"/>
      <c r="AH52" s="12"/>
      <c r="AI52" s="27"/>
      <c r="AJ52" s="12"/>
      <c r="AK52" s="27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6" s="1" customFormat="1" ht="20.100000000000001" customHeight="1" x14ac:dyDescent="0.2">
      <c r="A53" s="56" t="s">
        <v>57</v>
      </c>
      <c r="B53" s="57">
        <f t="shared" ref="B53:J53" si="57">B52+"0:01"</f>
        <v>0.58888888888888891</v>
      </c>
      <c r="C53" s="57">
        <f t="shared" si="57"/>
        <v>0.60972222222222228</v>
      </c>
      <c r="D53" s="57">
        <f t="shared" si="57"/>
        <v>0.6381944444444444</v>
      </c>
      <c r="E53" s="57">
        <f t="shared" si="57"/>
        <v>0.65902777777777777</v>
      </c>
      <c r="F53" s="57">
        <f t="shared" si="57"/>
        <v>0.67916666666666659</v>
      </c>
      <c r="G53" s="57">
        <f t="shared" si="57"/>
        <v>0.7</v>
      </c>
      <c r="H53" s="57">
        <f t="shared" si="57"/>
        <v>0.70763888888888882</v>
      </c>
      <c r="I53" s="77">
        <f t="shared" si="57"/>
        <v>0.72847222222222219</v>
      </c>
      <c r="J53" s="77">
        <f t="shared" si="57"/>
        <v>0.74305555555555547</v>
      </c>
      <c r="K53" s="49"/>
      <c r="L53" s="77">
        <f>L52+"0:01"</f>
        <v>0.75833333333333319</v>
      </c>
      <c r="M53" s="146"/>
      <c r="N53" s="57">
        <f t="shared" ref="N53:Y53" si="58">N52+"0:01"</f>
        <v>0.76527777777777772</v>
      </c>
      <c r="O53" s="77">
        <f t="shared" si="58"/>
        <v>0.78611111111111109</v>
      </c>
      <c r="P53" s="57">
        <f t="shared" si="58"/>
        <v>0.80694444444444435</v>
      </c>
      <c r="Q53" s="77">
        <f t="shared" si="58"/>
        <v>0.82777777777777772</v>
      </c>
      <c r="R53" s="57">
        <f t="shared" si="58"/>
        <v>0.84861111111111109</v>
      </c>
      <c r="S53" s="77">
        <f t="shared" si="58"/>
        <v>0.86944444444444446</v>
      </c>
      <c r="T53" s="57">
        <f t="shared" si="58"/>
        <v>0.89027777777777772</v>
      </c>
      <c r="U53" s="77">
        <f t="shared" si="58"/>
        <v>0.91111111111111109</v>
      </c>
      <c r="V53" s="57">
        <f t="shared" si="58"/>
        <v>0.93194444444444491</v>
      </c>
      <c r="W53" s="77">
        <f t="shared" si="58"/>
        <v>0.95277777777777828</v>
      </c>
      <c r="X53" s="57">
        <f t="shared" si="58"/>
        <v>0.99444444444444435</v>
      </c>
      <c r="Y53" s="77">
        <f t="shared" si="58"/>
        <v>1.0152777777777779</v>
      </c>
      <c r="Z53" s="52"/>
      <c r="AA53" s="52"/>
      <c r="AB53" s="52"/>
      <c r="AC53" s="52"/>
      <c r="AD53" s="52"/>
      <c r="AE53" s="52"/>
      <c r="AF53" s="52"/>
      <c r="AG53" s="12"/>
      <c r="AH53" s="12"/>
      <c r="AI53" s="27"/>
      <c r="AJ53" s="12"/>
      <c r="AK53" s="27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6" s="1" customFormat="1" ht="20.100000000000001" customHeight="1" x14ac:dyDescent="0.2">
      <c r="A54" s="53" t="s">
        <v>2</v>
      </c>
      <c r="B54" s="49">
        <f t="shared" ref="B54:I54" si="59">B52+"0:05"</f>
        <v>0.59166666666666667</v>
      </c>
      <c r="C54" s="49">
        <f t="shared" si="59"/>
        <v>0.61250000000000004</v>
      </c>
      <c r="D54" s="49">
        <f t="shared" si="59"/>
        <v>0.64097222222222217</v>
      </c>
      <c r="E54" s="49">
        <f t="shared" si="59"/>
        <v>0.66180555555555554</v>
      </c>
      <c r="F54" s="49">
        <f t="shared" si="59"/>
        <v>0.68194444444444435</v>
      </c>
      <c r="G54" s="49">
        <f t="shared" si="59"/>
        <v>0.70277777777777772</v>
      </c>
      <c r="H54" s="49">
        <f t="shared" si="59"/>
        <v>0.71041666666666659</v>
      </c>
      <c r="I54" s="55">
        <f t="shared" si="59"/>
        <v>0.73124999999999996</v>
      </c>
      <c r="J54" s="49"/>
      <c r="K54" s="49"/>
      <c r="L54" s="49">
        <f t="shared" ref="L54" si="60">L52+"0:05"</f>
        <v>0.76111111111111096</v>
      </c>
      <c r="M54" s="49"/>
      <c r="N54" s="49">
        <f t="shared" ref="N54:Y54" si="61">N52+"0:05"</f>
        <v>0.76805555555555549</v>
      </c>
      <c r="O54" s="55">
        <f t="shared" si="61"/>
        <v>0.78888888888888886</v>
      </c>
      <c r="P54" s="49">
        <f t="shared" si="61"/>
        <v>0.80972222222222212</v>
      </c>
      <c r="Q54" s="55">
        <f t="shared" si="61"/>
        <v>0.83055555555555549</v>
      </c>
      <c r="R54" s="49">
        <f t="shared" si="61"/>
        <v>0.85138888888888886</v>
      </c>
      <c r="S54" s="55">
        <f t="shared" si="61"/>
        <v>0.87222222222222223</v>
      </c>
      <c r="T54" s="49">
        <f t="shared" si="61"/>
        <v>0.89305555555555549</v>
      </c>
      <c r="U54" s="55">
        <f t="shared" si="61"/>
        <v>0.91388888888888886</v>
      </c>
      <c r="V54" s="49">
        <f t="shared" si="61"/>
        <v>0.93472222222222268</v>
      </c>
      <c r="W54" s="55">
        <f t="shared" si="61"/>
        <v>0.95555555555555605</v>
      </c>
      <c r="X54" s="49">
        <f t="shared" si="61"/>
        <v>0.99722222222222212</v>
      </c>
      <c r="Y54" s="55">
        <f t="shared" si="61"/>
        <v>1.0180555555555557</v>
      </c>
      <c r="Z54" s="52"/>
      <c r="AA54" s="52"/>
      <c r="AB54" s="52"/>
      <c r="AC54" s="52"/>
      <c r="AD54" s="52"/>
      <c r="AE54" s="52"/>
      <c r="AF54" s="5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6" s="1" customFormat="1" ht="20.100000000000001" customHeight="1" x14ac:dyDescent="0.2">
      <c r="A55" s="53" t="s">
        <v>3</v>
      </c>
      <c r="B55" s="49">
        <f t="shared" ref="B55:I56" si="62">B54+"0:05"</f>
        <v>0.59513888888888888</v>
      </c>
      <c r="C55" s="49">
        <f t="shared" si="62"/>
        <v>0.61597222222222225</v>
      </c>
      <c r="D55" s="49">
        <f t="shared" si="62"/>
        <v>0.64444444444444438</v>
      </c>
      <c r="E55" s="49">
        <f t="shared" si="62"/>
        <v>0.66527777777777775</v>
      </c>
      <c r="F55" s="49">
        <f t="shared" si="62"/>
        <v>0.68541666666666656</v>
      </c>
      <c r="G55" s="49">
        <f t="shared" si="62"/>
        <v>0.70624999999999993</v>
      </c>
      <c r="H55" s="49">
        <f t="shared" si="62"/>
        <v>0.7138888888888888</v>
      </c>
      <c r="I55" s="55">
        <f t="shared" si="62"/>
        <v>0.73472222222222217</v>
      </c>
      <c r="J55" s="49"/>
      <c r="K55" s="49"/>
      <c r="L55" s="49">
        <f t="shared" ref="L55:L56" si="63">L54+"0:05"</f>
        <v>0.76458333333333317</v>
      </c>
      <c r="M55" s="49"/>
      <c r="N55" s="49">
        <f t="shared" ref="N55:Y56" si="64">N54+"0:05"</f>
        <v>0.7715277777777777</v>
      </c>
      <c r="O55" s="55">
        <f t="shared" si="64"/>
        <v>0.79236111111111107</v>
      </c>
      <c r="P55" s="49">
        <f t="shared" si="64"/>
        <v>0.81319444444444433</v>
      </c>
      <c r="Q55" s="55">
        <f t="shared" si="64"/>
        <v>0.8340277777777777</v>
      </c>
      <c r="R55" s="49">
        <f t="shared" si="64"/>
        <v>0.85486111111111107</v>
      </c>
      <c r="S55" s="55">
        <f t="shared" si="64"/>
        <v>0.87569444444444444</v>
      </c>
      <c r="T55" s="49">
        <f t="shared" si="64"/>
        <v>0.8965277777777777</v>
      </c>
      <c r="U55" s="55">
        <f t="shared" si="64"/>
        <v>0.91736111111111107</v>
      </c>
      <c r="V55" s="49">
        <f t="shared" si="64"/>
        <v>0.93819444444444489</v>
      </c>
      <c r="W55" s="55">
        <f t="shared" si="64"/>
        <v>0.95902777777777826</v>
      </c>
      <c r="X55" s="49">
        <f t="shared" si="64"/>
        <v>1.0006944444444443</v>
      </c>
      <c r="Y55" s="55">
        <f t="shared" si="64"/>
        <v>1.021527777777778</v>
      </c>
      <c r="Z55" s="52"/>
      <c r="AA55" s="52"/>
      <c r="AB55" s="52"/>
      <c r="AC55" s="52"/>
      <c r="AD55" s="52"/>
      <c r="AE55" s="52"/>
      <c r="AF55" s="5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6" s="1" customFormat="1" ht="20.100000000000001" customHeight="1" x14ac:dyDescent="0.2">
      <c r="A56" s="53" t="s">
        <v>4</v>
      </c>
      <c r="B56" s="49">
        <f t="shared" si="62"/>
        <v>0.59861111111111109</v>
      </c>
      <c r="C56" s="49">
        <f t="shared" si="62"/>
        <v>0.61944444444444446</v>
      </c>
      <c r="D56" s="49">
        <f t="shared" si="62"/>
        <v>0.64791666666666659</v>
      </c>
      <c r="E56" s="49">
        <f t="shared" si="62"/>
        <v>0.66874999999999996</v>
      </c>
      <c r="F56" s="49">
        <f t="shared" si="62"/>
        <v>0.68888888888888877</v>
      </c>
      <c r="G56" s="49">
        <f t="shared" si="62"/>
        <v>0.70972222222222214</v>
      </c>
      <c r="H56" s="49">
        <f t="shared" si="62"/>
        <v>0.71736111111111101</v>
      </c>
      <c r="I56" s="55">
        <f t="shared" si="62"/>
        <v>0.73819444444444438</v>
      </c>
      <c r="J56" s="49"/>
      <c r="K56" s="49"/>
      <c r="L56" s="49">
        <f t="shared" si="63"/>
        <v>0.76805555555555538</v>
      </c>
      <c r="M56" s="49"/>
      <c r="N56" s="49">
        <f t="shared" si="64"/>
        <v>0.77499999999999991</v>
      </c>
      <c r="O56" s="55">
        <f t="shared" si="64"/>
        <v>0.79583333333333328</v>
      </c>
      <c r="P56" s="49">
        <f t="shared" si="64"/>
        <v>0.81666666666666654</v>
      </c>
      <c r="Q56" s="55">
        <f t="shared" si="64"/>
        <v>0.83749999999999991</v>
      </c>
      <c r="R56" s="49">
        <f t="shared" si="64"/>
        <v>0.85833333333333328</v>
      </c>
      <c r="S56" s="55">
        <f t="shared" si="64"/>
        <v>0.87916666666666665</v>
      </c>
      <c r="T56" s="49">
        <f t="shared" si="64"/>
        <v>0.89999999999999991</v>
      </c>
      <c r="U56" s="55">
        <f t="shared" si="64"/>
        <v>0.92083333333333328</v>
      </c>
      <c r="V56" s="49">
        <f t="shared" si="64"/>
        <v>0.9416666666666671</v>
      </c>
      <c r="W56" s="55">
        <f t="shared" si="64"/>
        <v>0.96250000000000047</v>
      </c>
      <c r="X56" s="49">
        <f t="shared" si="64"/>
        <v>1.0041666666666667</v>
      </c>
      <c r="Y56" s="55">
        <f t="shared" si="64"/>
        <v>1.0250000000000004</v>
      </c>
      <c r="Z56" s="52"/>
      <c r="AA56" s="52"/>
      <c r="AB56" s="52"/>
      <c r="AC56" s="52"/>
      <c r="AD56" s="52"/>
      <c r="AE56" s="52"/>
      <c r="AF56" s="5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6" s="1" customFormat="1" ht="20.100000000000001" customHeight="1" x14ac:dyDescent="0.2">
      <c r="A57" s="53" t="s">
        <v>5</v>
      </c>
      <c r="B57" s="49">
        <f t="shared" ref="B57:I57" si="65">B56+"0:06"</f>
        <v>0.60277777777777775</v>
      </c>
      <c r="C57" s="49">
        <f t="shared" si="65"/>
        <v>0.62361111111111112</v>
      </c>
      <c r="D57" s="49">
        <f t="shared" si="65"/>
        <v>0.65208333333333324</v>
      </c>
      <c r="E57" s="49">
        <f t="shared" si="65"/>
        <v>0.67291666666666661</v>
      </c>
      <c r="F57" s="49">
        <f t="shared" si="65"/>
        <v>0.69305555555555542</v>
      </c>
      <c r="G57" s="49">
        <f t="shared" si="65"/>
        <v>0.7138888888888888</v>
      </c>
      <c r="H57" s="49">
        <f t="shared" si="65"/>
        <v>0.72152777777777766</v>
      </c>
      <c r="I57" s="55">
        <f t="shared" si="65"/>
        <v>0.74236111111111103</v>
      </c>
      <c r="J57" s="49">
        <f>J52+"0:13"</f>
        <v>0.75138888888888877</v>
      </c>
      <c r="K57" s="49"/>
      <c r="L57" s="49">
        <f t="shared" ref="L57" si="66">L56+"0:06"</f>
        <v>0.77222222222222203</v>
      </c>
      <c r="M57" s="49"/>
      <c r="N57" s="49">
        <f t="shared" ref="N57:Y57" si="67">N56+"0:06"</f>
        <v>0.77916666666666656</v>
      </c>
      <c r="O57" s="55">
        <f t="shared" si="67"/>
        <v>0.79999999999999993</v>
      </c>
      <c r="P57" s="49">
        <f t="shared" si="67"/>
        <v>0.82083333333333319</v>
      </c>
      <c r="Q57" s="55">
        <f t="shared" si="67"/>
        <v>0.84166666666666656</v>
      </c>
      <c r="R57" s="49">
        <f t="shared" si="67"/>
        <v>0.86249999999999993</v>
      </c>
      <c r="S57" s="55">
        <f t="shared" si="67"/>
        <v>0.8833333333333333</v>
      </c>
      <c r="T57" s="49">
        <f t="shared" si="67"/>
        <v>0.90416666666666656</v>
      </c>
      <c r="U57" s="55">
        <f t="shared" si="67"/>
        <v>0.92499999999999993</v>
      </c>
      <c r="V57" s="49">
        <f t="shared" si="67"/>
        <v>0.94583333333333375</v>
      </c>
      <c r="W57" s="55">
        <f t="shared" si="67"/>
        <v>0.96666666666666712</v>
      </c>
      <c r="X57" s="49">
        <f t="shared" si="67"/>
        <v>1.0083333333333333</v>
      </c>
      <c r="Y57" s="55">
        <f t="shared" si="67"/>
        <v>1.029166666666667</v>
      </c>
      <c r="Z57" s="52"/>
      <c r="AA57" s="52"/>
      <c r="AB57" s="52"/>
      <c r="AC57" s="52"/>
      <c r="AD57" s="52"/>
      <c r="AE57" s="52"/>
      <c r="AF57" s="5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9"/>
    </row>
    <row r="58" spans="1:56" s="1" customFormat="1" ht="20.100000000000001" customHeight="1" x14ac:dyDescent="0.2">
      <c r="A58" s="53" t="s">
        <v>6</v>
      </c>
      <c r="B58" s="49">
        <f>B57+"0:05"</f>
        <v>0.60624999999999996</v>
      </c>
      <c r="C58" s="49">
        <f t="shared" ref="C58:I60" si="68">C57+"0:05"</f>
        <v>0.62708333333333333</v>
      </c>
      <c r="D58" s="49">
        <f t="shared" si="68"/>
        <v>0.65555555555555545</v>
      </c>
      <c r="E58" s="49">
        <f t="shared" si="68"/>
        <v>0.67638888888888882</v>
      </c>
      <c r="F58" s="49">
        <f t="shared" si="68"/>
        <v>0.69652777777777763</v>
      </c>
      <c r="G58" s="49">
        <f t="shared" si="68"/>
        <v>0.71736111111111101</v>
      </c>
      <c r="H58" s="49">
        <f t="shared" si="68"/>
        <v>0.72499999999999987</v>
      </c>
      <c r="I58" s="55">
        <f t="shared" si="68"/>
        <v>0.74583333333333324</v>
      </c>
      <c r="J58" s="49">
        <f>J57+"0:05"</f>
        <v>0.75486111111111098</v>
      </c>
      <c r="K58" s="49"/>
      <c r="L58" s="49">
        <f t="shared" ref="L58:L60" si="69">L57+"0:05"</f>
        <v>0.77569444444444424</v>
      </c>
      <c r="M58" s="49"/>
      <c r="N58" s="49">
        <f t="shared" ref="N58:Y60" si="70">N57+"0:05"</f>
        <v>0.78263888888888877</v>
      </c>
      <c r="O58" s="55">
        <f t="shared" si="70"/>
        <v>0.80347222222222214</v>
      </c>
      <c r="P58" s="49">
        <f t="shared" si="70"/>
        <v>0.8243055555555554</v>
      </c>
      <c r="Q58" s="55">
        <f t="shared" si="70"/>
        <v>0.84513888888888877</v>
      </c>
      <c r="R58" s="49">
        <f t="shared" si="70"/>
        <v>0.86597222222222214</v>
      </c>
      <c r="S58" s="55">
        <f t="shared" si="70"/>
        <v>0.88680555555555551</v>
      </c>
      <c r="T58" s="49">
        <f t="shared" si="70"/>
        <v>0.90763888888888877</v>
      </c>
      <c r="U58" s="55">
        <f t="shared" si="70"/>
        <v>0.92847222222222214</v>
      </c>
      <c r="V58" s="49">
        <f t="shared" si="70"/>
        <v>0.94930555555555596</v>
      </c>
      <c r="W58" s="55">
        <f t="shared" si="70"/>
        <v>0.97013888888888933</v>
      </c>
      <c r="X58" s="49">
        <f t="shared" si="70"/>
        <v>1.0118055555555556</v>
      </c>
      <c r="Y58" s="55">
        <f t="shared" si="70"/>
        <v>1.0326388888888893</v>
      </c>
      <c r="Z58" s="52"/>
      <c r="AA58" s="52"/>
      <c r="AB58" s="52"/>
      <c r="AC58" s="52"/>
      <c r="AD58" s="52"/>
      <c r="AE58" s="52"/>
      <c r="AF58" s="5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6" s="1" customFormat="1" ht="20.100000000000001" customHeight="1" x14ac:dyDescent="0.2">
      <c r="A59" s="53" t="s">
        <v>7</v>
      </c>
      <c r="B59" s="49">
        <f>B58+"0:05"</f>
        <v>0.60972222222222217</v>
      </c>
      <c r="C59" s="49">
        <f t="shared" si="68"/>
        <v>0.63055555555555554</v>
      </c>
      <c r="D59" s="49">
        <f t="shared" si="68"/>
        <v>0.65902777777777766</v>
      </c>
      <c r="E59" s="49">
        <f t="shared" si="68"/>
        <v>0.67986111111111103</v>
      </c>
      <c r="F59" s="49">
        <f t="shared" si="68"/>
        <v>0.69999999999999984</v>
      </c>
      <c r="G59" s="49">
        <f t="shared" si="68"/>
        <v>0.72083333333333321</v>
      </c>
      <c r="H59" s="49">
        <f t="shared" si="68"/>
        <v>0.72847222222222208</v>
      </c>
      <c r="I59" s="55">
        <f t="shared" si="68"/>
        <v>0.74930555555555545</v>
      </c>
      <c r="J59" s="49">
        <f>J58+"0:05"</f>
        <v>0.75833333333333319</v>
      </c>
      <c r="K59" s="49"/>
      <c r="L59" s="49">
        <f t="shared" si="69"/>
        <v>0.77916666666666645</v>
      </c>
      <c r="M59" s="49"/>
      <c r="N59" s="49">
        <f t="shared" si="70"/>
        <v>0.78611111111111098</v>
      </c>
      <c r="O59" s="55">
        <f t="shared" si="70"/>
        <v>0.80694444444444435</v>
      </c>
      <c r="P59" s="49">
        <f t="shared" si="70"/>
        <v>0.82777777777777761</v>
      </c>
      <c r="Q59" s="55">
        <f t="shared" si="70"/>
        <v>0.84861111111111098</v>
      </c>
      <c r="R59" s="49">
        <f t="shared" si="70"/>
        <v>0.86944444444444435</v>
      </c>
      <c r="S59" s="55">
        <f t="shared" si="70"/>
        <v>0.89027777777777772</v>
      </c>
      <c r="T59" s="49">
        <f t="shared" si="70"/>
        <v>0.91111111111111098</v>
      </c>
      <c r="U59" s="55">
        <f t="shared" si="70"/>
        <v>0.93194444444444435</v>
      </c>
      <c r="V59" s="49">
        <f t="shared" si="70"/>
        <v>0.95277777777777817</v>
      </c>
      <c r="W59" s="55">
        <f t="shared" si="70"/>
        <v>0.97361111111111154</v>
      </c>
      <c r="X59" s="49">
        <f t="shared" si="70"/>
        <v>1.0152777777777779</v>
      </c>
      <c r="Y59" s="55">
        <f t="shared" si="70"/>
        <v>1.0361111111111116</v>
      </c>
      <c r="Z59" s="52"/>
      <c r="AA59" s="52"/>
      <c r="AB59" s="52"/>
      <c r="AC59" s="52"/>
      <c r="AD59" s="52"/>
      <c r="AE59" s="52"/>
      <c r="AF59" s="5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6" s="1" customFormat="1" ht="20.100000000000001" customHeight="1" x14ac:dyDescent="0.2">
      <c r="A60" s="53" t="s">
        <v>8</v>
      </c>
      <c r="B60" s="49">
        <f>B59+"0:05"</f>
        <v>0.61319444444444438</v>
      </c>
      <c r="C60" s="49">
        <f t="shared" si="68"/>
        <v>0.63402777777777775</v>
      </c>
      <c r="D60" s="49">
        <f t="shared" si="68"/>
        <v>0.66249999999999987</v>
      </c>
      <c r="E60" s="49">
        <f t="shared" si="68"/>
        <v>0.68333333333333324</v>
      </c>
      <c r="F60" s="49">
        <f t="shared" si="68"/>
        <v>0.70347222222222205</v>
      </c>
      <c r="G60" s="49">
        <f t="shared" si="68"/>
        <v>0.72430555555555542</v>
      </c>
      <c r="H60" s="49">
        <f t="shared" si="68"/>
        <v>0.73194444444444429</v>
      </c>
      <c r="I60" s="55">
        <f t="shared" si="68"/>
        <v>0.75277777777777766</v>
      </c>
      <c r="J60" s="49">
        <f>J59+"0:05"</f>
        <v>0.7618055555555554</v>
      </c>
      <c r="K60" s="49"/>
      <c r="L60" s="49">
        <f t="shared" si="69"/>
        <v>0.78263888888888866</v>
      </c>
      <c r="M60" s="49"/>
      <c r="N60" s="49">
        <f t="shared" si="70"/>
        <v>0.78958333333333319</v>
      </c>
      <c r="O60" s="55">
        <f t="shared" si="70"/>
        <v>0.81041666666666656</v>
      </c>
      <c r="P60" s="49">
        <f t="shared" si="70"/>
        <v>0.83124999999999982</v>
      </c>
      <c r="Q60" s="55">
        <f t="shared" si="70"/>
        <v>0.85208333333333319</v>
      </c>
      <c r="R60" s="49">
        <f t="shared" si="70"/>
        <v>0.87291666666666656</v>
      </c>
      <c r="S60" s="55">
        <f t="shared" si="70"/>
        <v>0.89374999999999993</v>
      </c>
      <c r="T60" s="49">
        <f t="shared" si="70"/>
        <v>0.91458333333333319</v>
      </c>
      <c r="U60" s="55">
        <f t="shared" si="70"/>
        <v>0.93541666666666656</v>
      </c>
      <c r="V60" s="49">
        <f t="shared" si="70"/>
        <v>0.95625000000000038</v>
      </c>
      <c r="W60" s="55">
        <f t="shared" si="70"/>
        <v>0.97708333333333375</v>
      </c>
      <c r="X60" s="49">
        <f t="shared" si="70"/>
        <v>1.0187500000000003</v>
      </c>
      <c r="Y60" s="55">
        <f t="shared" si="70"/>
        <v>1.039583333333334</v>
      </c>
      <c r="Z60" s="52"/>
      <c r="AA60" s="52"/>
      <c r="AB60" s="52"/>
      <c r="AC60" s="52"/>
      <c r="AD60" s="52"/>
      <c r="AE60" s="52"/>
      <c r="AF60" s="5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6" s="1" customFormat="1" ht="20.100000000000001" customHeight="1" x14ac:dyDescent="0.2">
      <c r="A61" s="53" t="s">
        <v>9</v>
      </c>
      <c r="B61" s="49">
        <f t="shared" ref="B61:I61" si="71">B60+"0:06"</f>
        <v>0.61736111111111103</v>
      </c>
      <c r="C61" s="49">
        <f t="shared" si="71"/>
        <v>0.6381944444444444</v>
      </c>
      <c r="D61" s="49">
        <f t="shared" si="71"/>
        <v>0.66666666666666652</v>
      </c>
      <c r="E61" s="49">
        <f t="shared" si="71"/>
        <v>0.68749999999999989</v>
      </c>
      <c r="F61" s="49">
        <f t="shared" si="71"/>
        <v>0.70763888888888871</v>
      </c>
      <c r="G61" s="49">
        <f t="shared" si="71"/>
        <v>0.72847222222222208</v>
      </c>
      <c r="H61" s="49">
        <f t="shared" si="71"/>
        <v>0.73611111111111094</v>
      </c>
      <c r="I61" s="55">
        <f t="shared" si="71"/>
        <v>0.75694444444444431</v>
      </c>
      <c r="J61" s="49"/>
      <c r="K61" s="49"/>
      <c r="L61" s="49">
        <f t="shared" ref="L61" si="72">L60+"0:06"</f>
        <v>0.78680555555555531</v>
      </c>
      <c r="M61" s="49"/>
      <c r="N61" s="49">
        <f t="shared" ref="N61:Y61" si="73">N60+"0:06"</f>
        <v>0.79374999999999984</v>
      </c>
      <c r="O61" s="55">
        <f t="shared" si="73"/>
        <v>0.81458333333333321</v>
      </c>
      <c r="P61" s="49">
        <f t="shared" si="73"/>
        <v>0.83541666666666647</v>
      </c>
      <c r="Q61" s="55">
        <f t="shared" si="73"/>
        <v>0.85624999999999984</v>
      </c>
      <c r="R61" s="49">
        <f t="shared" si="73"/>
        <v>0.87708333333333321</v>
      </c>
      <c r="S61" s="55">
        <f t="shared" si="73"/>
        <v>0.89791666666666659</v>
      </c>
      <c r="T61" s="49">
        <f t="shared" si="73"/>
        <v>0.91874999999999984</v>
      </c>
      <c r="U61" s="55">
        <f t="shared" si="73"/>
        <v>0.93958333333333321</v>
      </c>
      <c r="V61" s="49">
        <f t="shared" si="73"/>
        <v>0.96041666666666703</v>
      </c>
      <c r="W61" s="55">
        <f t="shared" si="73"/>
        <v>0.9812500000000004</v>
      </c>
      <c r="X61" s="49">
        <f t="shared" si="73"/>
        <v>1.0229166666666669</v>
      </c>
      <c r="Y61" s="55">
        <f t="shared" si="73"/>
        <v>1.0437500000000006</v>
      </c>
      <c r="Z61" s="52"/>
      <c r="AA61" s="52"/>
      <c r="AB61" s="52"/>
      <c r="AC61" s="52"/>
      <c r="AD61" s="52"/>
      <c r="AE61" s="52"/>
      <c r="AF61" s="5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6" s="1" customFormat="1" ht="20.100000000000001" customHeight="1" x14ac:dyDescent="0.2">
      <c r="A62" s="53" t="s">
        <v>10</v>
      </c>
      <c r="B62" s="49">
        <f t="shared" ref="B62:I64" si="74">B61+"0:05"</f>
        <v>0.62083333333333324</v>
      </c>
      <c r="C62" s="49">
        <f t="shared" si="74"/>
        <v>0.64166666666666661</v>
      </c>
      <c r="D62" s="49">
        <f t="shared" si="74"/>
        <v>0.67013888888888873</v>
      </c>
      <c r="E62" s="49">
        <f t="shared" si="74"/>
        <v>0.6909722222222221</v>
      </c>
      <c r="F62" s="49">
        <f t="shared" si="74"/>
        <v>0.71111111111111092</v>
      </c>
      <c r="G62" s="49">
        <f t="shared" si="74"/>
        <v>0.73194444444444429</v>
      </c>
      <c r="H62" s="49">
        <f t="shared" si="74"/>
        <v>0.73958333333333315</v>
      </c>
      <c r="I62" s="55">
        <f t="shared" si="74"/>
        <v>0.76041666666666652</v>
      </c>
      <c r="J62" s="49"/>
      <c r="K62" s="49"/>
      <c r="L62" s="49">
        <f t="shared" ref="L62:L63" si="75">L61+"0:05"</f>
        <v>0.79027777777777752</v>
      </c>
      <c r="M62" s="49"/>
      <c r="N62" s="49">
        <f t="shared" ref="N62:Y64" si="76">N61+"0:05"</f>
        <v>0.79722222222222205</v>
      </c>
      <c r="O62" s="55">
        <f t="shared" si="76"/>
        <v>0.81805555555555542</v>
      </c>
      <c r="P62" s="49">
        <f t="shared" si="76"/>
        <v>0.83888888888888868</v>
      </c>
      <c r="Q62" s="55">
        <f t="shared" si="76"/>
        <v>0.85972222222222205</v>
      </c>
      <c r="R62" s="49">
        <f t="shared" si="76"/>
        <v>0.88055555555555542</v>
      </c>
      <c r="S62" s="55">
        <f t="shared" si="76"/>
        <v>0.9013888888888888</v>
      </c>
      <c r="T62" s="49">
        <f t="shared" si="76"/>
        <v>0.92222222222222205</v>
      </c>
      <c r="U62" s="55">
        <f t="shared" si="76"/>
        <v>0.94305555555555542</v>
      </c>
      <c r="V62" s="49">
        <f t="shared" si="76"/>
        <v>0.96388888888888924</v>
      </c>
      <c r="W62" s="55">
        <f t="shared" si="76"/>
        <v>0.98472222222222261</v>
      </c>
      <c r="X62" s="49">
        <f t="shared" si="76"/>
        <v>1.0263888888888892</v>
      </c>
      <c r="Y62" s="55">
        <f t="shared" si="76"/>
        <v>1.0472222222222229</v>
      </c>
      <c r="Z62" s="52"/>
      <c r="AA62" s="52"/>
      <c r="AB62" s="52"/>
      <c r="AC62" s="52"/>
      <c r="AD62" s="52"/>
      <c r="AE62" s="52"/>
      <c r="AF62" s="5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6" s="1" customFormat="1" ht="20.100000000000001" customHeight="1" x14ac:dyDescent="0.25">
      <c r="A63" s="46" t="s">
        <v>43</v>
      </c>
      <c r="B63" s="49">
        <f t="shared" si="74"/>
        <v>0.62430555555555545</v>
      </c>
      <c r="C63" s="49">
        <f t="shared" si="74"/>
        <v>0.64513888888888882</v>
      </c>
      <c r="D63" s="49">
        <f t="shared" si="74"/>
        <v>0.67361111111111094</v>
      </c>
      <c r="E63" s="49">
        <f t="shared" si="74"/>
        <v>0.69444444444444431</v>
      </c>
      <c r="F63" s="49">
        <f t="shared" si="74"/>
        <v>0.71458333333333313</v>
      </c>
      <c r="G63" s="49">
        <f t="shared" si="74"/>
        <v>0.7354166666666665</v>
      </c>
      <c r="H63" s="49">
        <f t="shared" si="74"/>
        <v>0.74305555555555536</v>
      </c>
      <c r="I63" s="55">
        <f t="shared" si="74"/>
        <v>0.76388888888888873</v>
      </c>
      <c r="J63" s="49">
        <f>J60+"0:08"</f>
        <v>0.76736111111111094</v>
      </c>
      <c r="K63" s="49">
        <f>J63+"0:05"</f>
        <v>0.77083333333333315</v>
      </c>
      <c r="L63" s="49">
        <f t="shared" si="75"/>
        <v>0.79374999999999973</v>
      </c>
      <c r="M63" s="61">
        <v>0.76458333333333339</v>
      </c>
      <c r="N63" s="49">
        <f t="shared" si="76"/>
        <v>0.80069444444444426</v>
      </c>
      <c r="O63" s="55">
        <f t="shared" si="76"/>
        <v>0.82152777777777763</v>
      </c>
      <c r="P63" s="49">
        <f t="shared" si="76"/>
        <v>0.84236111111111089</v>
      </c>
      <c r="Q63" s="55">
        <f t="shared" si="76"/>
        <v>0.86319444444444426</v>
      </c>
      <c r="R63" s="49">
        <f t="shared" si="76"/>
        <v>0.88402777777777763</v>
      </c>
      <c r="S63" s="55">
        <f t="shared" si="76"/>
        <v>0.90486111111111101</v>
      </c>
      <c r="T63" s="49">
        <f t="shared" si="76"/>
        <v>0.92569444444444426</v>
      </c>
      <c r="U63" s="55">
        <f t="shared" si="76"/>
        <v>0.94652777777777763</v>
      </c>
      <c r="V63" s="49">
        <f t="shared" si="76"/>
        <v>0.96736111111111145</v>
      </c>
      <c r="W63" s="55">
        <f t="shared" si="76"/>
        <v>0.98819444444444482</v>
      </c>
      <c r="X63" s="49">
        <f t="shared" si="76"/>
        <v>1.0298611111111116</v>
      </c>
      <c r="Y63" s="55">
        <f t="shared" si="76"/>
        <v>1.0506944444444453</v>
      </c>
      <c r="Z63" s="52"/>
      <c r="AA63" s="52"/>
      <c r="AB63" s="52"/>
      <c r="AC63" s="52"/>
      <c r="AD63" s="52"/>
      <c r="AE63" s="52"/>
      <c r="AF63" s="52"/>
      <c r="AG63" s="12"/>
      <c r="AH63" s="12"/>
      <c r="AI63" s="19"/>
      <c r="AJ63" s="12"/>
      <c r="AK63" s="19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6" s="1" customFormat="1" ht="20.100000000000001" customHeight="1" x14ac:dyDescent="0.25">
      <c r="A64" s="59" t="s">
        <v>58</v>
      </c>
      <c r="B64" s="49">
        <f>B63+"0:05"</f>
        <v>0.62777777777777766</v>
      </c>
      <c r="C64" s="49">
        <f t="shared" si="74"/>
        <v>0.64861111111111103</v>
      </c>
      <c r="D64" s="49">
        <f t="shared" si="74"/>
        <v>0.67708333333333315</v>
      </c>
      <c r="E64" s="49">
        <f t="shared" si="74"/>
        <v>0.69791666666666652</v>
      </c>
      <c r="F64" s="49">
        <f t="shared" si="74"/>
        <v>0.71805555555555534</v>
      </c>
      <c r="G64" s="49">
        <f t="shared" si="74"/>
        <v>0.73888888888888871</v>
      </c>
      <c r="H64" s="49">
        <f t="shared" si="74"/>
        <v>0.74652777777777757</v>
      </c>
      <c r="I64" s="55">
        <f t="shared" si="74"/>
        <v>0.76736111111111094</v>
      </c>
      <c r="J64" s="49"/>
      <c r="K64" s="49">
        <f>K63+"0:5"</f>
        <v>0.77430555555555536</v>
      </c>
      <c r="L64" s="49"/>
      <c r="M64" s="49"/>
      <c r="N64" s="49">
        <f t="shared" si="76"/>
        <v>0.80416666666666647</v>
      </c>
      <c r="O64" s="55">
        <f t="shared" si="76"/>
        <v>0.82499999999999984</v>
      </c>
      <c r="P64" s="49">
        <f t="shared" si="76"/>
        <v>0.8458333333333331</v>
      </c>
      <c r="Q64" s="55">
        <f t="shared" si="76"/>
        <v>0.86666666666666647</v>
      </c>
      <c r="R64" s="49">
        <f t="shared" si="76"/>
        <v>0.88749999999999984</v>
      </c>
      <c r="S64" s="55">
        <f t="shared" si="76"/>
        <v>0.90833333333333321</v>
      </c>
      <c r="T64" s="49">
        <f t="shared" si="76"/>
        <v>0.92916666666666647</v>
      </c>
      <c r="U64" s="55">
        <f t="shared" si="76"/>
        <v>0.94999999999999984</v>
      </c>
      <c r="V64" s="49">
        <f t="shared" si="76"/>
        <v>0.97083333333333366</v>
      </c>
      <c r="W64" s="55">
        <f t="shared" si="76"/>
        <v>0.99166666666666703</v>
      </c>
      <c r="X64" s="49">
        <f t="shared" si="76"/>
        <v>1.0333333333333339</v>
      </c>
      <c r="Y64" s="55">
        <f t="shared" si="76"/>
        <v>1.0541666666666676</v>
      </c>
      <c r="Z64" s="52"/>
      <c r="AA64" s="52"/>
      <c r="AB64" s="52"/>
      <c r="AC64" s="52"/>
      <c r="AD64" s="52"/>
      <c r="AE64" s="52"/>
      <c r="AF64" s="5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1" customFormat="1" ht="20.100000000000001" customHeight="1" x14ac:dyDescent="0.2">
      <c r="A65" s="53" t="s">
        <v>11</v>
      </c>
      <c r="B65" s="196"/>
      <c r="C65" s="196"/>
      <c r="D65" s="49"/>
      <c r="E65" s="49"/>
      <c r="F65" s="196"/>
      <c r="G65" s="196"/>
      <c r="H65" s="49"/>
      <c r="I65" s="55"/>
      <c r="J65" s="49"/>
      <c r="K65" s="49">
        <f>K64+"0:11"</f>
        <v>0.78194444444444422</v>
      </c>
      <c r="L65" s="49"/>
      <c r="M65" s="49"/>
      <c r="N65" s="49"/>
      <c r="O65" s="55"/>
      <c r="P65" s="49"/>
      <c r="Q65" s="55"/>
      <c r="R65" s="49"/>
      <c r="S65" s="55"/>
      <c r="T65" s="49"/>
      <c r="U65" s="55"/>
      <c r="V65" s="49"/>
      <c r="W65" s="55"/>
      <c r="X65" s="49"/>
      <c r="Y65" s="55"/>
      <c r="Z65" s="52"/>
      <c r="AA65" s="52"/>
      <c r="AB65" s="52"/>
      <c r="AC65" s="52"/>
      <c r="AD65" s="52"/>
      <c r="AE65" s="52"/>
      <c r="AF65" s="5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" customFormat="1" ht="20.100000000000001" customHeight="1" x14ac:dyDescent="0.2">
      <c r="A66" s="53" t="s">
        <v>12</v>
      </c>
      <c r="B66" s="49"/>
      <c r="C66" s="49"/>
      <c r="D66" s="49"/>
      <c r="E66" s="49"/>
      <c r="F66" s="49"/>
      <c r="G66" s="49"/>
      <c r="H66" s="49"/>
      <c r="I66" s="55"/>
      <c r="J66" s="61"/>
      <c r="K66" s="61">
        <f>K65+"00:09"</f>
        <v>0.7881944444444442</v>
      </c>
      <c r="L66" s="49"/>
      <c r="M66" s="49"/>
      <c r="N66" s="49"/>
      <c r="O66" s="55"/>
      <c r="P66" s="49"/>
      <c r="Q66" s="55"/>
      <c r="R66" s="49"/>
      <c r="S66" s="55"/>
      <c r="T66" s="49"/>
      <c r="U66" s="55"/>
      <c r="V66" s="49"/>
      <c r="W66" s="55"/>
      <c r="X66" s="49"/>
      <c r="Y66" s="55"/>
      <c r="Z66" s="52"/>
      <c r="AA66" s="52"/>
      <c r="AB66" s="52"/>
      <c r="AC66" s="52"/>
      <c r="AD66" s="52"/>
      <c r="AE66" s="78"/>
      <c r="AF66" s="52"/>
      <c r="AG66" s="12"/>
      <c r="AH66" s="12"/>
      <c r="AI66" s="12"/>
      <c r="AJ66" s="19"/>
      <c r="AK66" s="19"/>
      <c r="AL66" s="12"/>
      <c r="AM66" s="12"/>
      <c r="AN66" s="12"/>
      <c r="AO66" s="12"/>
      <c r="AP66" s="12"/>
      <c r="AQ66" s="12"/>
      <c r="AR66" s="12"/>
      <c r="AS66" s="12"/>
      <c r="AT66" s="22"/>
      <c r="AU66" s="22"/>
      <c r="AV66" s="12"/>
      <c r="AW66" s="12"/>
      <c r="AX66" s="22"/>
      <c r="AY66" s="22"/>
      <c r="AZ66" s="12"/>
      <c r="BA66" s="12"/>
      <c r="BB66" s="12"/>
      <c r="BC66" s="12"/>
    </row>
    <row r="67" spans="1:55" s="1" customFormat="1" ht="20.100000000000001" customHeight="1" x14ac:dyDescent="0.2">
      <c r="A67" s="53" t="s">
        <v>13</v>
      </c>
      <c r="B67" s="49"/>
      <c r="C67" s="49"/>
      <c r="D67" s="49"/>
      <c r="E67" s="49"/>
      <c r="F67" s="49"/>
      <c r="G67" s="49"/>
      <c r="H67" s="49"/>
      <c r="I67" s="55"/>
      <c r="J67" s="49"/>
      <c r="K67" s="49">
        <f>K66+"0:14"</f>
        <v>0.79791666666666639</v>
      </c>
      <c r="L67" s="49"/>
      <c r="M67" s="49"/>
      <c r="N67" s="49"/>
      <c r="O67" s="55"/>
      <c r="P67" s="49"/>
      <c r="Q67" s="55"/>
      <c r="R67" s="49"/>
      <c r="S67" s="55"/>
      <c r="T67" s="49"/>
      <c r="U67" s="55"/>
      <c r="V67" s="49"/>
      <c r="W67" s="55"/>
      <c r="X67" s="49"/>
      <c r="Y67" s="55"/>
      <c r="Z67" s="79"/>
      <c r="AA67" s="79"/>
      <c r="AB67" s="79"/>
      <c r="AC67" s="79"/>
      <c r="AD67" s="42"/>
      <c r="AE67" s="78"/>
      <c r="AF67" s="4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9"/>
      <c r="BB67" s="19"/>
      <c r="BC67" s="12"/>
    </row>
    <row r="68" spans="1:55" s="1" customFormat="1" ht="20.100000000000001" customHeight="1" x14ac:dyDescent="0.2">
      <c r="A68" s="53" t="s">
        <v>14</v>
      </c>
      <c r="B68" s="196"/>
      <c r="C68" s="196"/>
      <c r="D68" s="40"/>
      <c r="E68" s="40"/>
      <c r="F68" s="196"/>
      <c r="G68" s="196"/>
      <c r="H68" s="40"/>
      <c r="I68" s="41"/>
      <c r="J68" s="49"/>
      <c r="K68" s="49">
        <f>K67+"0:07"</f>
        <v>0.80277777777777748</v>
      </c>
      <c r="L68" s="40"/>
      <c r="M68" s="40"/>
      <c r="N68" s="40"/>
      <c r="O68" s="41"/>
      <c r="P68" s="40"/>
      <c r="Q68" s="41"/>
      <c r="R68" s="40"/>
      <c r="S68" s="41"/>
      <c r="T68" s="40"/>
      <c r="U68" s="41"/>
      <c r="V68" s="40"/>
      <c r="W68" s="41"/>
      <c r="X68" s="40"/>
      <c r="Y68" s="41"/>
      <c r="Z68" s="79"/>
      <c r="AA68" s="79"/>
      <c r="AB68" s="79"/>
      <c r="AC68" s="79"/>
      <c r="AD68" s="42"/>
      <c r="AE68" s="78"/>
      <c r="AF68" s="42"/>
      <c r="AG68" s="18"/>
      <c r="AH68" s="18"/>
      <c r="AI68" s="18"/>
      <c r="AJ68" s="12"/>
      <c r="AK68" s="12"/>
      <c r="AL68" s="18"/>
      <c r="AM68" s="18"/>
      <c r="AN68" s="1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1" customFormat="1" ht="20.100000000000001" customHeight="1" x14ac:dyDescent="0.2">
      <c r="A69" s="53" t="s">
        <v>15</v>
      </c>
      <c r="B69" s="196"/>
      <c r="C69" s="196"/>
      <c r="D69" s="40"/>
      <c r="E69" s="40"/>
      <c r="F69" s="196"/>
      <c r="G69" s="196"/>
      <c r="H69" s="40"/>
      <c r="I69" s="41"/>
      <c r="J69" s="49"/>
      <c r="K69" s="49">
        <f>K68+"0:06"</f>
        <v>0.80694444444444413</v>
      </c>
      <c r="L69" s="40"/>
      <c r="M69" s="40"/>
      <c r="N69" s="40"/>
      <c r="O69" s="41"/>
      <c r="P69" s="40"/>
      <c r="Q69" s="41"/>
      <c r="R69" s="40"/>
      <c r="S69" s="41"/>
      <c r="T69" s="40"/>
      <c r="U69" s="41"/>
      <c r="V69" s="40"/>
      <c r="W69" s="41"/>
      <c r="X69" s="40"/>
      <c r="Y69" s="41"/>
      <c r="Z69" s="79"/>
      <c r="AA69" s="79"/>
      <c r="AB69" s="79"/>
      <c r="AC69" s="79"/>
      <c r="AD69" s="42"/>
      <c r="AE69" s="78"/>
      <c r="AF69" s="42"/>
      <c r="AG69" s="18"/>
      <c r="AH69" s="18"/>
      <c r="AI69" s="18"/>
      <c r="AJ69" s="12"/>
      <c r="AK69" s="12"/>
      <c r="AL69" s="18"/>
      <c r="AM69" s="18"/>
      <c r="AN69" s="18"/>
      <c r="AO69" s="18"/>
      <c r="AP69" s="18"/>
      <c r="AQ69" s="18"/>
      <c r="AR69" s="18"/>
      <c r="AS69" s="18"/>
      <c r="AT69" s="22"/>
      <c r="AU69" s="22"/>
      <c r="AV69" s="18"/>
      <c r="AW69" s="18"/>
      <c r="AX69" s="18"/>
      <c r="AY69" s="18"/>
      <c r="AZ69" s="18"/>
      <c r="BA69" s="12"/>
      <c r="BB69" s="12"/>
      <c r="BC69" s="18"/>
    </row>
    <row r="70" spans="1:55" s="1" customFormat="1" ht="20.100000000000001" customHeight="1" x14ac:dyDescent="0.2">
      <c r="A70" s="53" t="s">
        <v>16</v>
      </c>
      <c r="B70" s="196"/>
      <c r="C70" s="196"/>
      <c r="D70" s="40"/>
      <c r="E70" s="40"/>
      <c r="F70" s="196"/>
      <c r="G70" s="196"/>
      <c r="H70" s="40"/>
      <c r="I70" s="41"/>
      <c r="J70" s="49"/>
      <c r="K70" s="49">
        <f>K69+"0:05"</f>
        <v>0.81041666666666634</v>
      </c>
      <c r="L70" s="40"/>
      <c r="M70" s="40"/>
      <c r="N70" s="40"/>
      <c r="O70" s="41"/>
      <c r="P70" s="40"/>
      <c r="Q70" s="41"/>
      <c r="R70" s="40"/>
      <c r="S70" s="41"/>
      <c r="T70" s="40"/>
      <c r="U70" s="41"/>
      <c r="V70" s="40"/>
      <c r="W70" s="41"/>
      <c r="X70" s="40"/>
      <c r="Y70" s="41"/>
      <c r="Z70" s="79"/>
      <c r="AA70" s="79"/>
      <c r="AB70" s="79"/>
      <c r="AC70" s="79"/>
      <c r="AD70" s="42"/>
      <c r="AE70" s="78"/>
      <c r="AF70" s="42"/>
      <c r="AG70" s="18"/>
      <c r="AH70" s="18"/>
      <c r="AI70" s="18"/>
      <c r="AJ70" s="12"/>
      <c r="AK70" s="12"/>
      <c r="AL70" s="18"/>
      <c r="AM70" s="18"/>
      <c r="AN70" s="18"/>
      <c r="AO70" s="18"/>
      <c r="AP70" s="18"/>
      <c r="AQ70" s="18"/>
      <c r="AR70" s="18"/>
      <c r="AS70" s="18"/>
      <c r="AT70" s="22"/>
      <c r="AU70" s="22"/>
      <c r="AV70" s="18"/>
      <c r="AW70" s="18"/>
      <c r="AX70" s="18"/>
      <c r="AY70" s="18"/>
      <c r="AZ70" s="18"/>
      <c r="BA70" s="12"/>
      <c r="BB70" s="12"/>
      <c r="BC70" s="18"/>
    </row>
    <row r="71" spans="1:55" s="1" customFormat="1" ht="20.100000000000001" customHeight="1" x14ac:dyDescent="0.25">
      <c r="A71" s="59" t="s">
        <v>40</v>
      </c>
      <c r="B71" s="196"/>
      <c r="C71" s="196"/>
      <c r="D71" s="40"/>
      <c r="E71" s="40"/>
      <c r="F71" s="196"/>
      <c r="G71" s="196"/>
      <c r="H71" s="40"/>
      <c r="I71" s="41"/>
      <c r="J71" s="49"/>
      <c r="K71" s="49">
        <f>K70+"0:12"</f>
        <v>0.81874999999999964</v>
      </c>
      <c r="L71" s="40"/>
      <c r="M71" s="40"/>
      <c r="N71" s="40"/>
      <c r="O71" s="41"/>
      <c r="P71" s="40"/>
      <c r="Q71" s="41"/>
      <c r="R71" s="40"/>
      <c r="S71" s="41"/>
      <c r="T71" s="40"/>
      <c r="U71" s="41"/>
      <c r="V71" s="40"/>
      <c r="W71" s="41"/>
      <c r="X71" s="40"/>
      <c r="Y71" s="41"/>
      <c r="Z71" s="79"/>
      <c r="AA71" s="79"/>
      <c r="AB71" s="79"/>
      <c r="AC71" s="79"/>
      <c r="AD71" s="42"/>
      <c r="AE71" s="78"/>
      <c r="AF71" s="42"/>
      <c r="AG71" s="18"/>
      <c r="AH71" s="18"/>
      <c r="AI71" s="18"/>
      <c r="AJ71" s="12"/>
      <c r="AK71" s="12"/>
      <c r="AL71" s="18"/>
      <c r="AM71" s="18"/>
      <c r="AN71" s="18"/>
      <c r="AO71" s="18"/>
      <c r="AP71" s="18"/>
      <c r="AQ71" s="18"/>
      <c r="AR71" s="18"/>
      <c r="AS71" s="18"/>
      <c r="AT71" s="22"/>
      <c r="AU71" s="22"/>
      <c r="AV71" s="18"/>
      <c r="AW71" s="18"/>
      <c r="AX71" s="18"/>
      <c r="AY71" s="18"/>
      <c r="AZ71" s="18"/>
      <c r="BA71" s="12"/>
      <c r="BB71" s="12"/>
      <c r="BC71" s="18"/>
    </row>
    <row r="72" spans="1:55" s="1" customFormat="1" ht="20.100000000000001" customHeight="1" x14ac:dyDescent="0.2">
      <c r="A72" s="53" t="s">
        <v>17</v>
      </c>
      <c r="B72" s="196"/>
      <c r="C72" s="196"/>
      <c r="D72" s="40"/>
      <c r="E72" s="40"/>
      <c r="F72" s="196"/>
      <c r="G72" s="196"/>
      <c r="H72" s="40"/>
      <c r="I72" s="41"/>
      <c r="J72" s="61"/>
      <c r="K72" s="61"/>
      <c r="L72" s="61">
        <f t="shared" ref="L72" si="77">L63+"0:19"</f>
        <v>0.80694444444444413</v>
      </c>
      <c r="M72" s="61">
        <f>M63+"0:19"</f>
        <v>0.77777777777777779</v>
      </c>
      <c r="N72" s="40"/>
      <c r="O72" s="41"/>
      <c r="P72" s="40"/>
      <c r="Q72" s="41"/>
      <c r="R72" s="40"/>
      <c r="S72" s="41"/>
      <c r="T72" s="40"/>
      <c r="U72" s="41"/>
      <c r="V72" s="40"/>
      <c r="W72" s="41"/>
      <c r="X72" s="40"/>
      <c r="Y72" s="41"/>
      <c r="Z72" s="79"/>
      <c r="AA72" s="79"/>
      <c r="AB72" s="79"/>
      <c r="AC72" s="79"/>
      <c r="AD72" s="42"/>
      <c r="AE72" s="78"/>
      <c r="AF72" s="42"/>
      <c r="AG72" s="19"/>
      <c r="AH72" s="19"/>
      <c r="AI72" s="19"/>
      <c r="AJ72" s="18"/>
      <c r="AK72" s="13"/>
      <c r="AL72" s="18"/>
      <c r="AM72" s="18"/>
      <c r="AN72" s="18"/>
      <c r="AO72" s="18"/>
      <c r="AP72" s="18"/>
      <c r="AQ72" s="18"/>
      <c r="AR72" s="18"/>
      <c r="AS72" s="18"/>
      <c r="AT72" s="22"/>
      <c r="AU72" s="22"/>
      <c r="AV72" s="18"/>
      <c r="AW72" s="18"/>
      <c r="AX72" s="18"/>
      <c r="AY72" s="18"/>
      <c r="AZ72" s="18"/>
      <c r="BA72" s="12"/>
      <c r="BB72" s="12"/>
      <c r="BC72" s="18"/>
    </row>
    <row r="73" spans="1:55" s="1" customFormat="1" ht="20.100000000000001" customHeight="1" x14ac:dyDescent="0.2">
      <c r="A73" s="53" t="s">
        <v>18</v>
      </c>
      <c r="B73" s="196"/>
      <c r="C73" s="196"/>
      <c r="D73" s="40"/>
      <c r="E73" s="40"/>
      <c r="F73" s="196"/>
      <c r="G73" s="196"/>
      <c r="H73" s="40"/>
      <c r="I73" s="41"/>
      <c r="J73" s="61"/>
      <c r="K73" s="61"/>
      <c r="L73" s="61">
        <f t="shared" ref="L73:L74" si="78">L72+"0:9"</f>
        <v>0.81319444444444411</v>
      </c>
      <c r="M73" s="61">
        <f>M72+"0:9"</f>
        <v>0.78402777777777777</v>
      </c>
      <c r="N73" s="40"/>
      <c r="O73" s="41"/>
      <c r="P73" s="40"/>
      <c r="Q73" s="41"/>
      <c r="R73" s="40"/>
      <c r="S73" s="41"/>
      <c r="T73" s="40"/>
      <c r="U73" s="41"/>
      <c r="V73" s="40"/>
      <c r="W73" s="41"/>
      <c r="X73" s="40"/>
      <c r="Y73" s="41"/>
      <c r="Z73" s="79"/>
      <c r="AA73" s="79"/>
      <c r="AB73" s="79"/>
      <c r="AC73" s="79"/>
      <c r="AD73" s="42"/>
      <c r="AE73" s="78"/>
      <c r="AF73" s="42"/>
      <c r="AG73" s="19"/>
      <c r="AH73" s="19"/>
      <c r="AI73" s="19"/>
      <c r="AJ73" s="18"/>
      <c r="AK73" s="13"/>
      <c r="AL73" s="18"/>
      <c r="AM73" s="18"/>
      <c r="AN73" s="18"/>
      <c r="AO73" s="18"/>
      <c r="AP73" s="18"/>
      <c r="AQ73" s="18"/>
      <c r="AR73" s="18"/>
      <c r="AS73" s="18"/>
      <c r="AT73" s="22"/>
      <c r="AU73" s="22"/>
      <c r="AV73" s="18"/>
      <c r="AW73" s="18"/>
      <c r="AX73" s="18"/>
      <c r="AY73" s="18"/>
      <c r="AZ73" s="18"/>
      <c r="BA73" s="19"/>
      <c r="BB73" s="19"/>
      <c r="BC73" s="18"/>
    </row>
    <row r="74" spans="1:55" s="1" customFormat="1" ht="20.100000000000001" customHeight="1" x14ac:dyDescent="0.2">
      <c r="A74" s="53" t="s">
        <v>19</v>
      </c>
      <c r="B74" s="196"/>
      <c r="C74" s="196"/>
      <c r="D74" s="40"/>
      <c r="E74" s="40"/>
      <c r="F74" s="196"/>
      <c r="G74" s="196"/>
      <c r="H74" s="40"/>
      <c r="I74" s="41"/>
      <c r="J74" s="61"/>
      <c r="K74" s="61"/>
      <c r="L74" s="61">
        <f t="shared" si="78"/>
        <v>0.81944444444444409</v>
      </c>
      <c r="M74" s="61">
        <f>M73+"0:9"</f>
        <v>0.79027777777777775</v>
      </c>
      <c r="N74" s="40"/>
      <c r="O74" s="41"/>
      <c r="P74" s="40"/>
      <c r="Q74" s="41"/>
      <c r="R74" s="40"/>
      <c r="S74" s="41"/>
      <c r="T74" s="40"/>
      <c r="U74" s="41"/>
      <c r="V74" s="40"/>
      <c r="W74" s="41"/>
      <c r="X74" s="40"/>
      <c r="Y74" s="41"/>
      <c r="Z74" s="79"/>
      <c r="AA74" s="79"/>
      <c r="AB74" s="79"/>
      <c r="AC74" s="79"/>
      <c r="AD74" s="52"/>
      <c r="AE74" s="78"/>
      <c r="AF74" s="52"/>
      <c r="AG74" s="19"/>
      <c r="AH74" s="19"/>
      <c r="AI74" s="19"/>
      <c r="AJ74" s="18"/>
      <c r="AK74" s="13"/>
      <c r="AL74" s="18"/>
      <c r="AM74" s="18"/>
      <c r="AN74" s="18"/>
      <c r="AO74" s="18"/>
      <c r="AP74" s="18"/>
      <c r="AQ74" s="18"/>
      <c r="AR74" s="18"/>
      <c r="AS74" s="18"/>
      <c r="AT74" s="22"/>
      <c r="AU74" s="22"/>
      <c r="AV74" s="18"/>
      <c r="AW74" s="18"/>
      <c r="AX74" s="18"/>
      <c r="AY74" s="18"/>
      <c r="AZ74" s="18"/>
      <c r="BA74" s="19"/>
      <c r="BB74" s="19"/>
      <c r="BC74" s="18"/>
    </row>
    <row r="75" spans="1:55" s="1" customFormat="1" ht="20.100000000000001" customHeight="1" x14ac:dyDescent="0.25">
      <c r="A75" s="59" t="s">
        <v>41</v>
      </c>
      <c r="B75" s="196"/>
      <c r="C75" s="196"/>
      <c r="D75" s="40"/>
      <c r="E75" s="40"/>
      <c r="F75" s="196"/>
      <c r="G75" s="196"/>
      <c r="H75" s="40"/>
      <c r="I75" s="41"/>
      <c r="J75" s="40"/>
      <c r="K75" s="40"/>
      <c r="L75" s="61">
        <f t="shared" ref="L75" si="79">L74+"0:20"</f>
        <v>0.83333333333333293</v>
      </c>
      <c r="M75" s="61">
        <f>M74+"0:20"</f>
        <v>0.80416666666666659</v>
      </c>
      <c r="N75" s="40"/>
      <c r="O75" s="41"/>
      <c r="P75" s="40"/>
      <c r="Q75" s="41"/>
      <c r="R75" s="40"/>
      <c r="S75" s="41"/>
      <c r="T75" s="40"/>
      <c r="U75" s="41"/>
      <c r="V75" s="40"/>
      <c r="W75" s="41"/>
      <c r="X75" s="40"/>
      <c r="Y75" s="41"/>
      <c r="Z75" s="79"/>
      <c r="AA75" s="79"/>
      <c r="AB75" s="79"/>
      <c r="AC75" s="79"/>
      <c r="AD75" s="52"/>
      <c r="AE75" s="78"/>
      <c r="AF75" s="52"/>
      <c r="AG75" s="19"/>
      <c r="AH75" s="19"/>
      <c r="AI75" s="19"/>
      <c r="AJ75" s="18"/>
      <c r="AK75" s="13"/>
      <c r="AL75" s="18"/>
      <c r="AM75" s="18"/>
      <c r="AN75" s="18"/>
      <c r="AO75" s="18"/>
      <c r="AP75" s="18"/>
      <c r="AQ75" s="18"/>
      <c r="AR75" s="18"/>
      <c r="AS75" s="18"/>
      <c r="AT75" s="22"/>
      <c r="AU75" s="22"/>
      <c r="AV75" s="18"/>
      <c r="AW75" s="18"/>
      <c r="AX75" s="18"/>
      <c r="AY75" s="18"/>
      <c r="AZ75" s="18"/>
      <c r="BA75" s="19"/>
      <c r="BB75" s="19"/>
      <c r="BC75" s="18"/>
    </row>
    <row r="76" spans="1:55" s="1" customFormat="1" ht="20.100000000000001" customHeight="1" x14ac:dyDescent="0.2">
      <c r="A76" s="53" t="s">
        <v>20</v>
      </c>
      <c r="B76" s="196"/>
      <c r="C76" s="196"/>
      <c r="D76" s="40"/>
      <c r="E76" s="40"/>
      <c r="F76" s="196"/>
      <c r="G76" s="196"/>
      <c r="H76" s="40"/>
      <c r="I76" s="41"/>
      <c r="J76" s="40"/>
      <c r="K76" s="40"/>
      <c r="L76" s="61">
        <f t="shared" ref="L76:M76" si="80">L75+"0:41"</f>
        <v>0.86180555555555516</v>
      </c>
      <c r="M76" s="61">
        <f t="shared" si="80"/>
        <v>0.83263888888888882</v>
      </c>
      <c r="N76" s="40"/>
      <c r="O76" s="41"/>
      <c r="P76" s="40"/>
      <c r="Q76" s="41"/>
      <c r="R76" s="40"/>
      <c r="S76" s="41"/>
      <c r="T76" s="40"/>
      <c r="U76" s="41"/>
      <c r="V76" s="40"/>
      <c r="W76" s="41"/>
      <c r="X76" s="40"/>
      <c r="Y76" s="41"/>
      <c r="Z76" s="79"/>
      <c r="AA76" s="79"/>
      <c r="AB76" s="79"/>
      <c r="AC76" s="79"/>
      <c r="AD76" s="79"/>
      <c r="AE76" s="78"/>
      <c r="AF76" s="52"/>
      <c r="AG76" s="19"/>
      <c r="AH76" s="19"/>
      <c r="AI76" s="19"/>
      <c r="AJ76" s="18"/>
      <c r="AK76" s="13"/>
      <c r="AL76" s="18"/>
      <c r="AM76" s="18"/>
      <c r="AN76" s="18"/>
      <c r="AO76" s="18"/>
      <c r="AP76" s="18"/>
      <c r="AQ76" s="18"/>
      <c r="AR76" s="18"/>
      <c r="AS76" s="18"/>
      <c r="AT76" s="22"/>
      <c r="AU76" s="22"/>
      <c r="AV76" s="18"/>
      <c r="AW76" s="18"/>
      <c r="AX76" s="18"/>
      <c r="AY76" s="18"/>
      <c r="AZ76" s="18"/>
      <c r="BA76" s="18"/>
      <c r="BB76" s="18"/>
      <c r="BC76" s="18"/>
    </row>
    <row r="77" spans="1:55" s="1" customFormat="1" ht="20.100000000000001" customHeight="1" x14ac:dyDescent="0.2">
      <c r="A77" s="53" t="s">
        <v>21</v>
      </c>
      <c r="B77" s="196"/>
      <c r="C77" s="196"/>
      <c r="D77" s="40"/>
      <c r="E77" s="40"/>
      <c r="F77" s="196"/>
      <c r="G77" s="196"/>
      <c r="H77" s="40"/>
      <c r="I77" s="41"/>
      <c r="J77" s="40"/>
      <c r="K77" s="40"/>
      <c r="L77" s="61">
        <f t="shared" ref="L77" si="81">L76+"0:12"</f>
        <v>0.87013888888888846</v>
      </c>
      <c r="M77" s="61">
        <f>M76+"0:12"</f>
        <v>0.84097222222222212</v>
      </c>
      <c r="N77" s="40"/>
      <c r="O77" s="41"/>
      <c r="P77" s="40"/>
      <c r="Q77" s="41"/>
      <c r="R77" s="40"/>
      <c r="S77" s="41"/>
      <c r="T77" s="40"/>
      <c r="U77" s="41"/>
      <c r="V77" s="40"/>
      <c r="W77" s="41"/>
      <c r="X77" s="40"/>
      <c r="Y77" s="41"/>
      <c r="Z77" s="79"/>
      <c r="AA77" s="79"/>
      <c r="AB77" s="79"/>
      <c r="AC77" s="79"/>
      <c r="AD77" s="79"/>
      <c r="AE77" s="78"/>
      <c r="AF77" s="52"/>
      <c r="AG77" s="19"/>
      <c r="AH77" s="19"/>
      <c r="AI77" s="19"/>
      <c r="AJ77" s="18"/>
      <c r="AK77" s="13"/>
      <c r="AL77" s="18"/>
      <c r="AM77" s="18"/>
      <c r="AN77" s="18"/>
      <c r="AO77" s="18"/>
      <c r="AP77" s="18"/>
      <c r="AQ77" s="18"/>
      <c r="AR77" s="18"/>
      <c r="AS77" s="18"/>
      <c r="AT77" s="22"/>
      <c r="AU77" s="22"/>
      <c r="AV77" s="18"/>
      <c r="AW77" s="18"/>
      <c r="AX77" s="18"/>
      <c r="AY77" s="18"/>
      <c r="AZ77" s="18"/>
      <c r="BA77" s="18"/>
      <c r="BB77" s="18"/>
      <c r="BC77" s="18"/>
    </row>
    <row r="78" spans="1:55" s="1" customFormat="1" ht="20.100000000000001" customHeight="1" x14ac:dyDescent="0.25">
      <c r="A78" s="59" t="s">
        <v>42</v>
      </c>
      <c r="B78" s="196"/>
      <c r="C78" s="196"/>
      <c r="D78" s="40"/>
      <c r="E78" s="40"/>
      <c r="F78" s="196"/>
      <c r="G78" s="196"/>
      <c r="H78" s="40"/>
      <c r="I78" s="41"/>
      <c r="J78" s="40"/>
      <c r="K78" s="40"/>
      <c r="L78" s="61">
        <f t="shared" ref="L78" si="82">L77+"0:13"</f>
        <v>0.87916666666666621</v>
      </c>
      <c r="M78" s="61">
        <f>M77+"0:13"</f>
        <v>0.84999999999999987</v>
      </c>
      <c r="N78" s="40"/>
      <c r="O78" s="41"/>
      <c r="P78" s="40"/>
      <c r="Q78" s="41"/>
      <c r="R78" s="40"/>
      <c r="S78" s="41"/>
      <c r="T78" s="40"/>
      <c r="U78" s="41"/>
      <c r="V78" s="40"/>
      <c r="W78" s="41"/>
      <c r="X78" s="40"/>
      <c r="Y78" s="41"/>
      <c r="Z78" s="79"/>
      <c r="AA78" s="79"/>
      <c r="AB78" s="79"/>
      <c r="AC78" s="79"/>
      <c r="AD78" s="79"/>
      <c r="AE78" s="78"/>
      <c r="AF78" s="52"/>
      <c r="AG78" s="19"/>
      <c r="AH78" s="19"/>
      <c r="AI78" s="19"/>
      <c r="AJ78" s="18"/>
      <c r="AK78" s="13"/>
      <c r="AL78" s="18"/>
      <c r="AM78" s="18"/>
      <c r="AN78" s="18"/>
      <c r="AO78" s="18"/>
      <c r="AP78" s="18"/>
      <c r="AQ78" s="18"/>
      <c r="AR78" s="18"/>
      <c r="AS78" s="18"/>
      <c r="AT78" s="22"/>
      <c r="AU78" s="22"/>
      <c r="AV78" s="18"/>
      <c r="AW78" s="18"/>
      <c r="AX78" s="18"/>
      <c r="AY78" s="18"/>
      <c r="AZ78" s="18"/>
      <c r="BA78" s="18"/>
      <c r="BB78" s="18"/>
      <c r="BC78" s="18"/>
    </row>
    <row r="79" spans="1:55" s="1" customFormat="1" ht="20.100000000000001" customHeight="1" x14ac:dyDescent="0.2">
      <c r="A79" s="63" t="s">
        <v>39</v>
      </c>
      <c r="B79" s="64" t="s">
        <v>34</v>
      </c>
      <c r="C79" s="64" t="s">
        <v>34</v>
      </c>
      <c r="D79" s="64" t="s">
        <v>34</v>
      </c>
      <c r="E79" s="64" t="s">
        <v>34</v>
      </c>
      <c r="F79" s="64" t="s">
        <v>34</v>
      </c>
      <c r="G79" s="64" t="s">
        <v>34</v>
      </c>
      <c r="H79" s="64" t="s">
        <v>34</v>
      </c>
      <c r="I79" s="80" t="s">
        <v>34</v>
      </c>
      <c r="J79" s="80" t="s">
        <v>70</v>
      </c>
      <c r="K79" s="65" t="s">
        <v>60</v>
      </c>
      <c r="L79" s="64" t="s">
        <v>160</v>
      </c>
      <c r="M79" s="64" t="s">
        <v>59</v>
      </c>
      <c r="N79" s="64" t="s">
        <v>34</v>
      </c>
      <c r="O79" s="80" t="s">
        <v>34</v>
      </c>
      <c r="P79" s="64" t="s">
        <v>34</v>
      </c>
      <c r="Q79" s="80" t="s">
        <v>34</v>
      </c>
      <c r="R79" s="64" t="s">
        <v>34</v>
      </c>
      <c r="S79" s="80" t="s">
        <v>34</v>
      </c>
      <c r="T79" s="64" t="s">
        <v>34</v>
      </c>
      <c r="U79" s="80" t="s">
        <v>34</v>
      </c>
      <c r="V79" s="64" t="s">
        <v>34</v>
      </c>
      <c r="W79" s="80" t="s">
        <v>34</v>
      </c>
      <c r="X79" s="64" t="s">
        <v>34</v>
      </c>
      <c r="Y79" s="80" t="s">
        <v>34</v>
      </c>
      <c r="Z79" s="79"/>
      <c r="AA79" s="79"/>
      <c r="AB79" s="79"/>
      <c r="AC79" s="79"/>
      <c r="AD79" s="79"/>
      <c r="AE79" s="42"/>
      <c r="AF79" s="42"/>
      <c r="AG79" s="24"/>
      <c r="AH79" s="24"/>
      <c r="AI79" s="24"/>
      <c r="AJ79" s="24"/>
      <c r="AK79" s="24"/>
      <c r="AL79" s="24"/>
      <c r="AM79" s="24"/>
      <c r="AN79" s="24"/>
      <c r="AO79" s="18"/>
      <c r="AP79" s="18"/>
      <c r="AQ79" s="18"/>
      <c r="AR79" s="18"/>
      <c r="AS79" s="18"/>
      <c r="AT79" s="22"/>
      <c r="AU79" s="22"/>
      <c r="AV79" s="18"/>
      <c r="AW79" s="18"/>
      <c r="AX79" s="18"/>
      <c r="AY79" s="18"/>
      <c r="AZ79" s="18"/>
      <c r="BA79" s="18"/>
      <c r="BB79" s="18"/>
      <c r="BC79" s="18"/>
    </row>
    <row r="80" spans="1:55" s="1" customFormat="1" ht="12.75" customHeight="1" x14ac:dyDescent="0.25">
      <c r="A80" s="66"/>
      <c r="B80" s="67"/>
      <c r="C80" s="67"/>
      <c r="D80" s="67"/>
      <c r="E80" s="67"/>
      <c r="F80" s="67"/>
      <c r="G80" s="67"/>
      <c r="H80" s="67"/>
      <c r="I80" s="68"/>
      <c r="J80" s="68"/>
      <c r="K80" s="68"/>
      <c r="L80" s="67"/>
      <c r="M80" s="67"/>
      <c r="N80" s="67"/>
      <c r="O80" s="67"/>
      <c r="P80" s="67"/>
      <c r="Q80" s="67"/>
      <c r="R80" s="67"/>
      <c r="S80" s="68"/>
      <c r="T80" s="68"/>
      <c r="U80" s="68"/>
      <c r="V80" s="68"/>
      <c r="W80" s="68"/>
      <c r="X80" s="68"/>
      <c r="Y80" s="68"/>
      <c r="Z80" s="79"/>
      <c r="AA80" s="79"/>
      <c r="AB80" s="81"/>
      <c r="AC80" s="81"/>
      <c r="AD80" s="13"/>
      <c r="AE80" s="13"/>
      <c r="AF80" s="13"/>
      <c r="AG80" s="13"/>
      <c r="AH80" s="13"/>
      <c r="AI80" s="13"/>
      <c r="AJ80" s="13"/>
      <c r="AK80" s="13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70" s="1" customFormat="1" ht="12.75" customHeight="1" x14ac:dyDescent="0.25">
      <c r="A81" s="66"/>
      <c r="B81" s="67"/>
      <c r="C81" s="67"/>
      <c r="D81" s="67"/>
      <c r="E81" s="67"/>
      <c r="F81" s="67"/>
      <c r="G81" s="67"/>
      <c r="H81" s="67"/>
      <c r="I81" s="68"/>
      <c r="J81" s="68"/>
      <c r="K81" s="68"/>
      <c r="L81" s="67"/>
      <c r="M81" s="67"/>
      <c r="N81" s="67"/>
      <c r="O81" s="67"/>
      <c r="P81" s="67"/>
      <c r="Q81" s="67"/>
      <c r="R81" s="67"/>
      <c r="S81" s="68"/>
      <c r="T81" s="68"/>
      <c r="U81" s="68"/>
      <c r="V81" s="68"/>
      <c r="W81" s="68"/>
      <c r="X81" s="68"/>
      <c r="Y81" s="68"/>
      <c r="Z81" s="79"/>
      <c r="AA81" s="79"/>
      <c r="AB81" s="78"/>
      <c r="AC81" s="81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28"/>
      <c r="BA81" s="28"/>
      <c r="BB81" s="22"/>
    </row>
    <row r="82" spans="1:70" s="1" customFormat="1" ht="12.75" customHeight="1" x14ac:dyDescent="0.25">
      <c r="A82" s="66"/>
      <c r="B82" s="67"/>
      <c r="C82" s="67"/>
      <c r="D82" s="67"/>
      <c r="E82" s="67"/>
      <c r="F82" s="67"/>
      <c r="G82" s="67"/>
      <c r="H82" s="67"/>
      <c r="I82" s="68"/>
      <c r="J82" s="68"/>
      <c r="K82" s="68"/>
      <c r="L82" s="67"/>
      <c r="M82" s="67"/>
      <c r="N82" s="67"/>
      <c r="O82" s="67"/>
      <c r="P82" s="67"/>
      <c r="Q82" s="67"/>
      <c r="R82" s="67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202"/>
      <c r="AD82" s="2"/>
      <c r="AE82" s="2"/>
      <c r="AF82" s="2"/>
      <c r="AG82" s="2"/>
      <c r="AH82" s="2"/>
      <c r="AI82" s="2"/>
      <c r="AJ82" s="2"/>
      <c r="AK82" s="2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28"/>
      <c r="BA82" s="28"/>
      <c r="BB82" s="22"/>
    </row>
    <row r="83" spans="1:70" ht="14.25" x14ac:dyDescent="0.2">
      <c r="A83" s="204"/>
      <c r="B83" s="205"/>
      <c r="C83" s="205"/>
      <c r="D83" s="72"/>
      <c r="E83" s="72"/>
      <c r="F83" s="72"/>
      <c r="G83" s="72"/>
      <c r="H83" s="72"/>
      <c r="I83" s="72"/>
      <c r="J83" s="72"/>
      <c r="K83" s="68"/>
      <c r="L83" s="68"/>
      <c r="M83" s="68"/>
      <c r="N83" s="68"/>
      <c r="O83" s="68"/>
      <c r="P83" s="68"/>
      <c r="Q83" s="68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5"/>
      <c r="AE83" s="2"/>
      <c r="AF83" s="2"/>
      <c r="AG83" s="2"/>
      <c r="AH83" s="2"/>
      <c r="AI83" s="2"/>
      <c r="AJ83" s="2"/>
      <c r="AK83" s="2"/>
      <c r="AL83" s="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206"/>
      <c r="BA83" s="206"/>
      <c r="BB83" s="9"/>
    </row>
    <row r="84" spans="1:70" ht="30.75" customHeight="1" x14ac:dyDescent="0.2">
      <c r="A84" s="226" t="s">
        <v>53</v>
      </c>
      <c r="B84" s="227"/>
      <c r="C84" s="227"/>
      <c r="D84" s="227"/>
      <c r="E84" s="227"/>
      <c r="F84" s="227"/>
      <c r="G84" s="227"/>
      <c r="H84" s="227"/>
      <c r="I84" s="228"/>
      <c r="J84" s="83"/>
      <c r="K84" s="72"/>
      <c r="L84" s="7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72"/>
      <c r="AC84" s="72"/>
      <c r="AD84" s="5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70" ht="15" x14ac:dyDescent="0.2">
      <c r="A85" s="70"/>
      <c r="B85" s="71"/>
      <c r="C85" s="71"/>
      <c r="D85" s="71"/>
      <c r="E85" s="71"/>
      <c r="F85" s="71"/>
      <c r="G85" s="71"/>
      <c r="H85" s="71"/>
      <c r="I85" s="72"/>
      <c r="J85" s="72"/>
      <c r="K85" s="72"/>
      <c r="L85" s="7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72"/>
      <c r="AC85" s="72"/>
      <c r="AD85" s="5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70" ht="39" customHeight="1" x14ac:dyDescent="0.2">
      <c r="A86" s="33" t="s">
        <v>54</v>
      </c>
      <c r="B86" s="34" t="s">
        <v>128</v>
      </c>
      <c r="C86" s="35"/>
      <c r="D86" s="34" t="s">
        <v>129</v>
      </c>
      <c r="E86" s="35"/>
      <c r="F86" s="34" t="s">
        <v>130</v>
      </c>
      <c r="G86" s="35"/>
      <c r="H86" s="34" t="s">
        <v>131</v>
      </c>
      <c r="I86" s="35"/>
      <c r="J86" s="34" t="s">
        <v>132</v>
      </c>
      <c r="K86" s="34" t="s">
        <v>133</v>
      </c>
      <c r="L86" s="34" t="s">
        <v>134</v>
      </c>
      <c r="M86" s="34" t="s">
        <v>134</v>
      </c>
      <c r="N86" s="34" t="s">
        <v>135</v>
      </c>
      <c r="O86" s="35"/>
      <c r="P86" s="34" t="s">
        <v>136</v>
      </c>
      <c r="Q86" s="35"/>
      <c r="R86" s="34" t="s">
        <v>137</v>
      </c>
      <c r="S86" s="35"/>
      <c r="T86" s="34" t="s">
        <v>138</v>
      </c>
      <c r="U86" s="35"/>
      <c r="V86" s="34" t="s">
        <v>139</v>
      </c>
      <c r="W86" s="35"/>
      <c r="X86" s="34" t="s">
        <v>140</v>
      </c>
      <c r="Y86" s="35"/>
      <c r="Z86" s="34" t="s">
        <v>141</v>
      </c>
      <c r="AA86" s="35"/>
      <c r="AB86" s="73"/>
      <c r="AC86" s="73"/>
      <c r="AD86" s="26"/>
      <c r="AE86" s="26"/>
      <c r="AF86" s="26"/>
      <c r="AG86" s="26"/>
      <c r="AH86" s="26"/>
      <c r="AI86" s="26"/>
      <c r="AJ86" s="26"/>
      <c r="AK86" s="26"/>
      <c r="AL86" s="2"/>
      <c r="AM86" s="2"/>
      <c r="AN86" s="2"/>
      <c r="AO86" s="2"/>
      <c r="AP86" s="2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70" ht="28.5" x14ac:dyDescent="0.2">
      <c r="A87" s="85" t="s">
        <v>35</v>
      </c>
      <c r="B87" s="37" t="s">
        <v>155</v>
      </c>
      <c r="C87" s="191" t="s">
        <v>155</v>
      </c>
      <c r="D87" s="37" t="s">
        <v>155</v>
      </c>
      <c r="E87" s="191" t="s">
        <v>155</v>
      </c>
      <c r="F87" s="37" t="s">
        <v>155</v>
      </c>
      <c r="G87" s="191" t="s">
        <v>155</v>
      </c>
      <c r="H87" s="37" t="s">
        <v>155</v>
      </c>
      <c r="I87" s="191" t="s">
        <v>155</v>
      </c>
      <c r="J87" s="37" t="s">
        <v>155</v>
      </c>
      <c r="K87" s="37" t="s">
        <v>155</v>
      </c>
      <c r="L87" s="37" t="s">
        <v>155</v>
      </c>
      <c r="M87" s="37" t="s">
        <v>155</v>
      </c>
      <c r="N87" s="37" t="s">
        <v>155</v>
      </c>
      <c r="O87" s="191" t="s">
        <v>155</v>
      </c>
      <c r="P87" s="37" t="s">
        <v>155</v>
      </c>
      <c r="Q87" s="191" t="s">
        <v>155</v>
      </c>
      <c r="R87" s="37" t="s">
        <v>155</v>
      </c>
      <c r="S87" s="191" t="s">
        <v>155</v>
      </c>
      <c r="T87" s="37" t="s">
        <v>155</v>
      </c>
      <c r="U87" s="191" t="s">
        <v>155</v>
      </c>
      <c r="V87" s="37" t="s">
        <v>155</v>
      </c>
      <c r="W87" s="191" t="s">
        <v>155</v>
      </c>
      <c r="X87" s="37" t="s">
        <v>155</v>
      </c>
      <c r="Y87" s="191" t="s">
        <v>155</v>
      </c>
      <c r="Z87" s="37" t="s">
        <v>155</v>
      </c>
      <c r="AA87" s="191" t="s">
        <v>155</v>
      </c>
      <c r="AB87" s="38"/>
      <c r="AC87" s="38"/>
      <c r="AD87" s="17"/>
      <c r="AE87" s="17"/>
      <c r="AF87" s="17"/>
      <c r="AG87" s="17"/>
      <c r="AH87" s="17"/>
      <c r="AI87" s="17"/>
      <c r="AJ87" s="17"/>
      <c r="AK87" s="17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13"/>
      <c r="BR87" s="2"/>
    </row>
    <row r="88" spans="1:70" ht="20.100000000000001" customHeight="1" x14ac:dyDescent="0.2">
      <c r="A88" s="39" t="s">
        <v>36</v>
      </c>
      <c r="B88" s="74" t="s">
        <v>27</v>
      </c>
      <c r="C88" s="74" t="s">
        <v>27</v>
      </c>
      <c r="D88" s="74" t="s">
        <v>27</v>
      </c>
      <c r="E88" s="74" t="s">
        <v>27</v>
      </c>
      <c r="F88" s="74" t="s">
        <v>27</v>
      </c>
      <c r="G88" s="74" t="s">
        <v>27</v>
      </c>
      <c r="H88" s="74" t="s">
        <v>27</v>
      </c>
      <c r="I88" s="74" t="s">
        <v>27</v>
      </c>
      <c r="J88" s="74" t="s">
        <v>27</v>
      </c>
      <c r="K88" s="74" t="s">
        <v>0</v>
      </c>
      <c r="L88" s="40" t="s">
        <v>27</v>
      </c>
      <c r="M88" s="74" t="s">
        <v>27</v>
      </c>
      <c r="N88" s="74" t="s">
        <v>27</v>
      </c>
      <c r="O88" s="74" t="s">
        <v>27</v>
      </c>
      <c r="P88" s="74" t="s">
        <v>27</v>
      </c>
      <c r="Q88" s="74" t="s">
        <v>27</v>
      </c>
      <c r="R88" s="74" t="s">
        <v>27</v>
      </c>
      <c r="S88" s="74" t="s">
        <v>27</v>
      </c>
      <c r="T88" s="74" t="s">
        <v>27</v>
      </c>
      <c r="U88" s="74" t="s">
        <v>27</v>
      </c>
      <c r="V88" s="74" t="s">
        <v>27</v>
      </c>
      <c r="W88" s="74" t="s">
        <v>27</v>
      </c>
      <c r="X88" s="74" t="s">
        <v>27</v>
      </c>
      <c r="Y88" s="74" t="s">
        <v>27</v>
      </c>
      <c r="Z88" s="74" t="s">
        <v>27</v>
      </c>
      <c r="AA88" s="75" t="s">
        <v>27</v>
      </c>
      <c r="AB88" s="42"/>
      <c r="AC88" s="42"/>
      <c r="AD88" s="18"/>
      <c r="AE88" s="18"/>
      <c r="AF88" s="18"/>
      <c r="AG88" s="18"/>
      <c r="AH88" s="18"/>
      <c r="AI88" s="18"/>
      <c r="AJ88" s="18"/>
      <c r="AK88" s="18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31"/>
      <c r="BR88" s="3"/>
    </row>
    <row r="89" spans="1:70" ht="20.100000000000001" customHeight="1" x14ac:dyDescent="0.2">
      <c r="A89" s="43" t="s">
        <v>37</v>
      </c>
      <c r="B89" s="44">
        <v>1</v>
      </c>
      <c r="C89" s="44">
        <v>1</v>
      </c>
      <c r="D89" s="44">
        <v>1</v>
      </c>
      <c r="E89" s="44">
        <v>1</v>
      </c>
      <c r="F89" s="44">
        <v>1</v>
      </c>
      <c r="G89" s="44">
        <v>1</v>
      </c>
      <c r="H89" s="44">
        <v>1</v>
      </c>
      <c r="I89" s="44">
        <v>1</v>
      </c>
      <c r="J89" s="44">
        <v>1</v>
      </c>
      <c r="K89" s="44">
        <v>1</v>
      </c>
      <c r="L89" s="44">
        <v>1</v>
      </c>
      <c r="M89" s="44">
        <v>1</v>
      </c>
      <c r="N89" s="44">
        <v>1</v>
      </c>
      <c r="O89" s="44">
        <v>1</v>
      </c>
      <c r="P89" s="44">
        <v>1</v>
      </c>
      <c r="Q89" s="44">
        <v>1</v>
      </c>
      <c r="R89" s="44">
        <v>1</v>
      </c>
      <c r="S89" s="44">
        <v>1</v>
      </c>
      <c r="T89" s="44">
        <v>1</v>
      </c>
      <c r="U89" s="44">
        <v>1</v>
      </c>
      <c r="V89" s="44">
        <v>1</v>
      </c>
      <c r="W89" s="44">
        <v>1</v>
      </c>
      <c r="X89" s="44">
        <v>1</v>
      </c>
      <c r="Y89" s="44">
        <v>1</v>
      </c>
      <c r="Z89" s="44">
        <v>1</v>
      </c>
      <c r="AA89" s="45">
        <v>1</v>
      </c>
      <c r="AB89" s="42"/>
      <c r="AC89" s="42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31"/>
      <c r="BR89" s="3"/>
    </row>
    <row r="90" spans="1:70" ht="20.100000000000001" customHeight="1" x14ac:dyDescent="0.25">
      <c r="A90" s="86" t="s">
        <v>42</v>
      </c>
      <c r="B90" s="87"/>
      <c r="C90" s="87"/>
      <c r="D90" s="87"/>
      <c r="E90" s="87"/>
      <c r="F90" s="87"/>
      <c r="G90" s="87"/>
      <c r="H90" s="87"/>
      <c r="I90" s="87"/>
      <c r="J90" s="87"/>
      <c r="K90" s="47">
        <v>0.27986111111111112</v>
      </c>
      <c r="L90" s="74"/>
      <c r="M90" s="74"/>
      <c r="N90" s="87"/>
      <c r="O90" s="87"/>
      <c r="P90" s="87"/>
      <c r="Q90" s="87"/>
      <c r="R90" s="87"/>
      <c r="S90" s="87"/>
      <c r="T90" s="48"/>
      <c r="U90" s="87"/>
      <c r="V90" s="48"/>
      <c r="W90" s="87"/>
      <c r="X90" s="48"/>
      <c r="Y90" s="48"/>
      <c r="Z90" s="48"/>
      <c r="AA90" s="88"/>
      <c r="AB90" s="42"/>
      <c r="AC90" s="42"/>
      <c r="AD90" s="18"/>
      <c r="AE90" s="18"/>
      <c r="AF90" s="18"/>
      <c r="AG90" s="18"/>
      <c r="AH90" s="18"/>
      <c r="AI90" s="18"/>
      <c r="AJ90" s="18"/>
      <c r="AK90" s="12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31"/>
      <c r="BR90" s="3"/>
    </row>
    <row r="91" spans="1:70" ht="20.100000000000001" customHeight="1" x14ac:dyDescent="0.2">
      <c r="A91" s="53" t="s">
        <v>21</v>
      </c>
      <c r="B91" s="199"/>
      <c r="C91" s="199"/>
      <c r="D91" s="199"/>
      <c r="E91" s="199"/>
      <c r="F91" s="199"/>
      <c r="G91" s="199"/>
      <c r="H91" s="199"/>
      <c r="I91" s="199"/>
      <c r="J91" s="199"/>
      <c r="K91" s="49">
        <f>K90+"00:10"</f>
        <v>0.28680555555555554</v>
      </c>
      <c r="L91" s="40"/>
      <c r="M91" s="40"/>
      <c r="N91" s="199"/>
      <c r="O91" s="199"/>
      <c r="P91" s="199"/>
      <c r="Q91" s="199"/>
      <c r="R91" s="199"/>
      <c r="S91" s="199"/>
      <c r="T91" s="54"/>
      <c r="U91" s="199"/>
      <c r="V91" s="54"/>
      <c r="W91" s="199"/>
      <c r="X91" s="54"/>
      <c r="Y91" s="54"/>
      <c r="Z91" s="54"/>
      <c r="AA91" s="89"/>
      <c r="AB91" s="42"/>
      <c r="AC91" s="42"/>
      <c r="AD91" s="18"/>
      <c r="AE91" s="18"/>
      <c r="AF91" s="18"/>
      <c r="AG91" s="18"/>
      <c r="AH91" s="18"/>
      <c r="AI91" s="18"/>
      <c r="AJ91" s="18"/>
      <c r="AK91" s="12"/>
      <c r="AL91" s="18"/>
      <c r="AM91" s="12"/>
      <c r="AN91" s="18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9"/>
      <c r="BH91" s="18"/>
      <c r="BI91" s="12"/>
      <c r="BJ91" s="12"/>
      <c r="BK91" s="12"/>
      <c r="BL91" s="12"/>
      <c r="BM91" s="12"/>
      <c r="BN91" s="12"/>
      <c r="BO91" s="12"/>
      <c r="BP91" s="12"/>
      <c r="BQ91" s="31"/>
      <c r="BR91" s="3"/>
    </row>
    <row r="92" spans="1:70" ht="20.100000000000001" customHeight="1" x14ac:dyDescent="0.2">
      <c r="A92" s="53" t="s">
        <v>20</v>
      </c>
      <c r="B92" s="199"/>
      <c r="C92" s="199"/>
      <c r="D92" s="199"/>
      <c r="E92" s="199"/>
      <c r="F92" s="199"/>
      <c r="G92" s="199"/>
      <c r="H92" s="199"/>
      <c r="I92" s="199"/>
      <c r="J92" s="199"/>
      <c r="K92" s="49">
        <f>K91+"0:10"</f>
        <v>0.29374999999999996</v>
      </c>
      <c r="L92" s="40"/>
      <c r="M92" s="40"/>
      <c r="N92" s="199"/>
      <c r="O92" s="199"/>
      <c r="P92" s="199"/>
      <c r="Q92" s="199"/>
      <c r="R92" s="199"/>
      <c r="S92" s="199"/>
      <c r="T92" s="54"/>
      <c r="U92" s="199"/>
      <c r="V92" s="54"/>
      <c r="W92" s="199"/>
      <c r="X92" s="54"/>
      <c r="Y92" s="54"/>
      <c r="Z92" s="54"/>
      <c r="AA92" s="89"/>
      <c r="AB92" s="42"/>
      <c r="AC92" s="42"/>
      <c r="AD92" s="18"/>
      <c r="AE92" s="18"/>
      <c r="AF92" s="18"/>
      <c r="AG92" s="18"/>
      <c r="AH92" s="18"/>
      <c r="AI92" s="18"/>
      <c r="AJ92" s="18"/>
      <c r="AK92" s="12"/>
      <c r="AL92" s="18"/>
      <c r="AM92" s="12"/>
      <c r="AN92" s="18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8"/>
      <c r="BI92" s="12"/>
      <c r="BJ92" s="12"/>
      <c r="BK92" s="12"/>
      <c r="BL92" s="12"/>
      <c r="BM92" s="12"/>
      <c r="BN92" s="12"/>
      <c r="BO92" s="12"/>
      <c r="BP92" s="12"/>
      <c r="BQ92" s="31"/>
      <c r="BR92" s="3"/>
    </row>
    <row r="93" spans="1:70" ht="20.100000000000001" customHeight="1" x14ac:dyDescent="0.25">
      <c r="A93" s="46" t="s">
        <v>41</v>
      </c>
      <c r="B93" s="199"/>
      <c r="C93" s="199"/>
      <c r="D93" s="199"/>
      <c r="E93" s="199"/>
      <c r="F93" s="199"/>
      <c r="G93" s="199"/>
      <c r="H93" s="199"/>
      <c r="I93" s="199"/>
      <c r="J93" s="199"/>
      <c r="K93" s="49">
        <f>K92+"0:35"</f>
        <v>0.31805555555555554</v>
      </c>
      <c r="L93" s="40"/>
      <c r="M93" s="40"/>
      <c r="N93" s="199"/>
      <c r="O93" s="199"/>
      <c r="P93" s="199"/>
      <c r="Q93" s="199"/>
      <c r="R93" s="199"/>
      <c r="S93" s="199"/>
      <c r="T93" s="54"/>
      <c r="U93" s="199"/>
      <c r="V93" s="54"/>
      <c r="W93" s="199"/>
      <c r="X93" s="54"/>
      <c r="Y93" s="54"/>
      <c r="Z93" s="54"/>
      <c r="AA93" s="89"/>
      <c r="AB93" s="42"/>
      <c r="AC93" s="42"/>
      <c r="AD93" s="18"/>
      <c r="AE93" s="18"/>
      <c r="AF93" s="18"/>
      <c r="AG93" s="18"/>
      <c r="AH93" s="18"/>
      <c r="AI93" s="18"/>
      <c r="AJ93" s="18"/>
      <c r="AK93" s="12"/>
      <c r="AL93" s="18"/>
      <c r="AM93" s="12"/>
      <c r="AN93" s="18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8"/>
      <c r="BI93" s="12"/>
      <c r="BJ93" s="12"/>
      <c r="BK93" s="12"/>
      <c r="BL93" s="12"/>
      <c r="BM93" s="12"/>
      <c r="BN93" s="12"/>
      <c r="BO93" s="12"/>
      <c r="BP93" s="12"/>
      <c r="BQ93" s="31"/>
      <c r="BR93" s="3"/>
    </row>
    <row r="94" spans="1:70" ht="20.100000000000001" customHeight="1" x14ac:dyDescent="0.2">
      <c r="A94" s="53" t="s">
        <v>19</v>
      </c>
      <c r="B94" s="199"/>
      <c r="C94" s="199"/>
      <c r="D94" s="199"/>
      <c r="E94" s="199"/>
      <c r="F94" s="199"/>
      <c r="G94" s="199"/>
      <c r="H94" s="199"/>
      <c r="I94" s="199"/>
      <c r="J94" s="199"/>
      <c r="K94" s="49">
        <f>K93+"0:15"</f>
        <v>0.32847222222222222</v>
      </c>
      <c r="L94" s="40"/>
      <c r="M94" s="40"/>
      <c r="N94" s="199"/>
      <c r="O94" s="199"/>
      <c r="P94" s="199"/>
      <c r="Q94" s="199"/>
      <c r="R94" s="199"/>
      <c r="S94" s="199"/>
      <c r="T94" s="54"/>
      <c r="U94" s="199"/>
      <c r="V94" s="54"/>
      <c r="W94" s="199"/>
      <c r="X94" s="54"/>
      <c r="Y94" s="54"/>
      <c r="Z94" s="54"/>
      <c r="AA94" s="89"/>
      <c r="AB94" s="42"/>
      <c r="AC94" s="42"/>
      <c r="AD94" s="18"/>
      <c r="AE94" s="18"/>
      <c r="AF94" s="18"/>
      <c r="AG94" s="18"/>
      <c r="AH94" s="18"/>
      <c r="AI94" s="18"/>
      <c r="AJ94" s="18"/>
      <c r="AK94" s="12"/>
      <c r="AL94" s="18"/>
      <c r="AM94" s="12"/>
      <c r="AN94" s="18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8"/>
      <c r="BI94" s="12"/>
      <c r="BJ94" s="12"/>
      <c r="BK94" s="12"/>
      <c r="BL94" s="12"/>
      <c r="BM94" s="12"/>
      <c r="BN94" s="12"/>
      <c r="BO94" s="12"/>
      <c r="BP94" s="12"/>
      <c r="BQ94" s="31"/>
      <c r="BR94" s="3"/>
    </row>
    <row r="95" spans="1:70" ht="20.100000000000001" customHeight="1" x14ac:dyDescent="0.2">
      <c r="A95" s="53" t="s">
        <v>18</v>
      </c>
      <c r="B95" s="199"/>
      <c r="C95" s="199"/>
      <c r="D95" s="199"/>
      <c r="E95" s="199"/>
      <c r="F95" s="199"/>
      <c r="G95" s="199"/>
      <c r="H95" s="199"/>
      <c r="I95" s="199"/>
      <c r="J95" s="199"/>
      <c r="K95" s="49">
        <f>K94+"0:11"</f>
        <v>0.33611111111111108</v>
      </c>
      <c r="L95" s="40"/>
      <c r="M95" s="40"/>
      <c r="N95" s="199"/>
      <c r="O95" s="199"/>
      <c r="P95" s="199"/>
      <c r="Q95" s="199"/>
      <c r="R95" s="199"/>
      <c r="S95" s="199"/>
      <c r="T95" s="54"/>
      <c r="U95" s="199"/>
      <c r="V95" s="54"/>
      <c r="W95" s="199"/>
      <c r="X95" s="54"/>
      <c r="Y95" s="54"/>
      <c r="Z95" s="54"/>
      <c r="AA95" s="89"/>
      <c r="AB95" s="42"/>
      <c r="AC95" s="42"/>
      <c r="AD95" s="18"/>
      <c r="AE95" s="18"/>
      <c r="AF95" s="18"/>
      <c r="AG95" s="18"/>
      <c r="AH95" s="18"/>
      <c r="AI95" s="18"/>
      <c r="AJ95" s="18"/>
      <c r="AK95" s="12"/>
      <c r="AL95" s="18"/>
      <c r="AM95" s="12"/>
      <c r="AN95" s="18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8"/>
      <c r="BI95" s="12"/>
      <c r="BJ95" s="12"/>
      <c r="BK95" s="12"/>
      <c r="BL95" s="12"/>
      <c r="BM95" s="12"/>
      <c r="BN95" s="12"/>
      <c r="BO95" s="12"/>
      <c r="BP95" s="12"/>
      <c r="BQ95" s="31"/>
      <c r="BR95" s="3"/>
    </row>
    <row r="96" spans="1:70" ht="20.100000000000001" customHeight="1" x14ac:dyDescent="0.2">
      <c r="A96" s="53" t="s">
        <v>17</v>
      </c>
      <c r="B96" s="199"/>
      <c r="C96" s="199"/>
      <c r="D96" s="199"/>
      <c r="E96" s="199"/>
      <c r="F96" s="199"/>
      <c r="G96" s="199"/>
      <c r="H96" s="199"/>
      <c r="I96" s="199"/>
      <c r="J96" s="199"/>
      <c r="K96" s="49">
        <f>K95+"0:12"</f>
        <v>0.34444444444444444</v>
      </c>
      <c r="L96" s="40"/>
      <c r="M96" s="40"/>
      <c r="N96" s="199"/>
      <c r="O96" s="199"/>
      <c r="P96" s="199"/>
      <c r="Q96" s="199"/>
      <c r="R96" s="199"/>
      <c r="S96" s="199"/>
      <c r="T96" s="54"/>
      <c r="U96" s="199"/>
      <c r="V96" s="54"/>
      <c r="W96" s="199"/>
      <c r="X96" s="54"/>
      <c r="Y96" s="54"/>
      <c r="Z96" s="54"/>
      <c r="AA96" s="89"/>
      <c r="AB96" s="42"/>
      <c r="AC96" s="42"/>
      <c r="AD96" s="18"/>
      <c r="AE96" s="18"/>
      <c r="AF96" s="18"/>
      <c r="AG96" s="18"/>
      <c r="AH96" s="18"/>
      <c r="AI96" s="18"/>
      <c r="AJ96" s="18"/>
      <c r="AK96" s="12"/>
      <c r="AL96" s="18"/>
      <c r="AM96" s="12"/>
      <c r="AN96" s="18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8"/>
      <c r="BI96" s="12"/>
      <c r="BJ96" s="12"/>
      <c r="BK96" s="12"/>
      <c r="BL96" s="12"/>
      <c r="BM96" s="12"/>
      <c r="BN96" s="12"/>
      <c r="BO96" s="12"/>
      <c r="BP96" s="12"/>
      <c r="BQ96" s="31"/>
      <c r="BR96" s="3"/>
    </row>
    <row r="97" spans="1:70" ht="20.100000000000001" customHeight="1" x14ac:dyDescent="0.25">
      <c r="A97" s="46" t="s">
        <v>40</v>
      </c>
      <c r="B97" s="199"/>
      <c r="C97" s="60"/>
      <c r="D97" s="199"/>
      <c r="E97" s="60"/>
      <c r="F97" s="199"/>
      <c r="G97" s="60"/>
      <c r="H97" s="199"/>
      <c r="I97" s="199"/>
      <c r="J97" s="60"/>
      <c r="K97" s="143"/>
      <c r="L97" s="47">
        <v>0.32916666666666666</v>
      </c>
      <c r="M97" s="61"/>
      <c r="N97" s="199"/>
      <c r="O97" s="60"/>
      <c r="P97" s="199"/>
      <c r="Q97" s="199"/>
      <c r="R97" s="199"/>
      <c r="S97" s="199"/>
      <c r="T97" s="60"/>
      <c r="U97" s="199"/>
      <c r="V97" s="60"/>
      <c r="W97" s="199"/>
      <c r="X97" s="60"/>
      <c r="Y97" s="60"/>
      <c r="Z97" s="60"/>
      <c r="AA97" s="90"/>
      <c r="AB97" s="76"/>
      <c r="AC97" s="76"/>
      <c r="AD97" s="19"/>
      <c r="AE97" s="18"/>
      <c r="AF97" s="19"/>
      <c r="AG97" s="18"/>
      <c r="AH97" s="18"/>
      <c r="AI97" s="18"/>
      <c r="AJ97" s="18"/>
      <c r="AK97" s="19"/>
      <c r="AL97" s="18"/>
      <c r="AM97" s="12"/>
      <c r="AN97" s="18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8"/>
      <c r="BI97" s="12"/>
      <c r="BJ97" s="12"/>
      <c r="BK97" s="12"/>
      <c r="BL97" s="12"/>
      <c r="BM97" s="12"/>
      <c r="BN97" s="12"/>
      <c r="BO97" s="12"/>
      <c r="BP97" s="12"/>
      <c r="BQ97" s="31"/>
      <c r="BR97" s="3"/>
    </row>
    <row r="98" spans="1:70" ht="20.100000000000001" customHeight="1" x14ac:dyDescent="0.2">
      <c r="A98" s="53" t="s">
        <v>16</v>
      </c>
      <c r="B98" s="199"/>
      <c r="C98" s="54"/>
      <c r="D98" s="199"/>
      <c r="E98" s="54"/>
      <c r="F98" s="199"/>
      <c r="G98" s="54"/>
      <c r="H98" s="199"/>
      <c r="I98" s="199"/>
      <c r="J98" s="60"/>
      <c r="K98" s="40"/>
      <c r="L98" s="49">
        <f>L97+"0:12"</f>
        <v>0.33750000000000002</v>
      </c>
      <c r="M98" s="49"/>
      <c r="N98" s="199"/>
      <c r="O98" s="54"/>
      <c r="P98" s="199"/>
      <c r="Q98" s="199"/>
      <c r="R98" s="199"/>
      <c r="S98" s="199"/>
      <c r="T98" s="60"/>
      <c r="U98" s="199"/>
      <c r="V98" s="60"/>
      <c r="W98" s="199"/>
      <c r="X98" s="60"/>
      <c r="Y98" s="60"/>
      <c r="Z98" s="60"/>
      <c r="AA98" s="90"/>
      <c r="AB98" s="76"/>
      <c r="AC98" s="52"/>
      <c r="AD98" s="12"/>
      <c r="AE98" s="18"/>
      <c r="AF98" s="12"/>
      <c r="AG98" s="18"/>
      <c r="AH98" s="18"/>
      <c r="AI98" s="18"/>
      <c r="AJ98" s="18"/>
      <c r="AK98" s="19"/>
      <c r="AL98" s="18"/>
      <c r="AM98" s="19"/>
      <c r="AN98" s="18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32"/>
      <c r="BH98" s="19"/>
      <c r="BI98" s="19"/>
      <c r="BJ98" s="19"/>
      <c r="BK98" s="19"/>
      <c r="BL98" s="19"/>
      <c r="BM98" s="19"/>
      <c r="BN98" s="19"/>
      <c r="BO98" s="19"/>
      <c r="BP98" s="19"/>
      <c r="BQ98" s="31"/>
      <c r="BR98" s="3"/>
    </row>
    <row r="99" spans="1:70" ht="20.100000000000001" customHeight="1" x14ac:dyDescent="0.2">
      <c r="A99" s="53" t="s">
        <v>15</v>
      </c>
      <c r="B99" s="199"/>
      <c r="C99" s="54"/>
      <c r="D99" s="199"/>
      <c r="E99" s="54"/>
      <c r="F99" s="199"/>
      <c r="G99" s="54"/>
      <c r="H99" s="199"/>
      <c r="I99" s="199"/>
      <c r="J99" s="54"/>
      <c r="K99" s="40"/>
      <c r="L99" s="49">
        <f>L98+"0:05"</f>
        <v>0.34097222222222223</v>
      </c>
      <c r="M99" s="49"/>
      <c r="N99" s="199"/>
      <c r="O99" s="54"/>
      <c r="P99" s="199"/>
      <c r="Q99" s="199"/>
      <c r="R99" s="199"/>
      <c r="S99" s="199"/>
      <c r="T99" s="60"/>
      <c r="U99" s="199"/>
      <c r="V99" s="60"/>
      <c r="W99" s="199"/>
      <c r="X99" s="60"/>
      <c r="Y99" s="60"/>
      <c r="Z99" s="60"/>
      <c r="AA99" s="90"/>
      <c r="AB99" s="52"/>
      <c r="AC99" s="52"/>
      <c r="AD99" s="12"/>
      <c r="AE99" s="18"/>
      <c r="AF99" s="12"/>
      <c r="AG99" s="18"/>
      <c r="AH99" s="18"/>
      <c r="AI99" s="18"/>
      <c r="AJ99" s="18"/>
      <c r="AK99" s="19"/>
      <c r="AL99" s="18"/>
      <c r="AM99" s="19"/>
      <c r="AN99" s="18"/>
      <c r="AO99" s="19"/>
      <c r="AP99" s="19"/>
      <c r="AQ99" s="19"/>
      <c r="AR99" s="19"/>
      <c r="AS99" s="19"/>
      <c r="AT99" s="19"/>
      <c r="AU99" s="12"/>
      <c r="AV99" s="12"/>
      <c r="AW99" s="19"/>
      <c r="AX99" s="19"/>
      <c r="AY99" s="19"/>
      <c r="AZ99" s="19"/>
      <c r="BA99" s="19"/>
      <c r="BB99" s="19"/>
      <c r="BC99" s="19"/>
      <c r="BD99" s="19"/>
      <c r="BE99" s="12"/>
      <c r="BF99" s="12"/>
      <c r="BG99" s="18"/>
      <c r="BH99" s="19"/>
      <c r="BI99" s="19"/>
      <c r="BJ99" s="19"/>
      <c r="BK99" s="19"/>
      <c r="BL99" s="19"/>
      <c r="BM99" s="19"/>
      <c r="BN99" s="19"/>
      <c r="BO99" s="19"/>
      <c r="BP99" s="19"/>
      <c r="BQ99" s="31"/>
      <c r="BR99" s="3"/>
    </row>
    <row r="100" spans="1:70" ht="20.100000000000001" customHeight="1" x14ac:dyDescent="0.2">
      <c r="A100" s="53" t="s">
        <v>14</v>
      </c>
      <c r="B100" s="199"/>
      <c r="C100" s="54"/>
      <c r="D100" s="199"/>
      <c r="E100" s="54"/>
      <c r="F100" s="199"/>
      <c r="G100" s="54"/>
      <c r="H100" s="199"/>
      <c r="I100" s="199"/>
      <c r="J100" s="54"/>
      <c r="K100" s="40"/>
      <c r="L100" s="49">
        <f>L99+"0:06"</f>
        <v>0.34513888888888888</v>
      </c>
      <c r="M100" s="49"/>
      <c r="N100" s="199"/>
      <c r="O100" s="54"/>
      <c r="P100" s="199"/>
      <c r="Q100" s="199"/>
      <c r="R100" s="199"/>
      <c r="S100" s="199"/>
      <c r="T100" s="60"/>
      <c r="U100" s="199"/>
      <c r="V100" s="60"/>
      <c r="W100" s="199"/>
      <c r="X100" s="60"/>
      <c r="Y100" s="60"/>
      <c r="Z100" s="60"/>
      <c r="AA100" s="90"/>
      <c r="AB100" s="52"/>
      <c r="AC100" s="52"/>
      <c r="AD100" s="12"/>
      <c r="AE100" s="18"/>
      <c r="AF100" s="12"/>
      <c r="AG100" s="18"/>
      <c r="AH100" s="18"/>
      <c r="AI100" s="18"/>
      <c r="AJ100" s="18"/>
      <c r="AK100" s="19"/>
      <c r="AL100" s="18"/>
      <c r="AM100" s="19"/>
      <c r="AN100" s="18"/>
      <c r="AO100" s="19"/>
      <c r="AP100" s="19"/>
      <c r="AQ100" s="19"/>
      <c r="AR100" s="19"/>
      <c r="AS100" s="19"/>
      <c r="AT100" s="19"/>
      <c r="AU100" s="12"/>
      <c r="AV100" s="12"/>
      <c r="AW100" s="19"/>
      <c r="AX100" s="19"/>
      <c r="AY100" s="19"/>
      <c r="AZ100" s="19"/>
      <c r="BA100" s="19"/>
      <c r="BB100" s="19"/>
      <c r="BC100" s="19"/>
      <c r="BD100" s="19"/>
      <c r="BE100" s="12"/>
      <c r="BF100" s="12"/>
      <c r="BG100" s="18"/>
      <c r="BH100" s="12"/>
      <c r="BI100" s="19"/>
      <c r="BJ100" s="19"/>
      <c r="BK100" s="19"/>
      <c r="BL100" s="19"/>
      <c r="BM100" s="19"/>
      <c r="BN100" s="19"/>
      <c r="BO100" s="19"/>
      <c r="BP100" s="19"/>
      <c r="BQ100" s="31"/>
      <c r="BR100" s="3"/>
    </row>
    <row r="101" spans="1:70" ht="20.100000000000001" customHeight="1" x14ac:dyDescent="0.2">
      <c r="A101" s="53" t="s">
        <v>13</v>
      </c>
      <c r="B101" s="199"/>
      <c r="C101" s="54"/>
      <c r="D101" s="199"/>
      <c r="E101" s="54"/>
      <c r="F101" s="199"/>
      <c r="G101" s="54"/>
      <c r="H101" s="199"/>
      <c r="I101" s="199"/>
      <c r="J101" s="54"/>
      <c r="K101" s="40"/>
      <c r="L101" s="49">
        <f>L100+"0:7"</f>
        <v>0.35</v>
      </c>
      <c r="M101" s="49"/>
      <c r="N101" s="199"/>
      <c r="O101" s="54"/>
      <c r="P101" s="199"/>
      <c r="Q101" s="199"/>
      <c r="R101" s="199"/>
      <c r="S101" s="199"/>
      <c r="T101" s="60"/>
      <c r="U101" s="199"/>
      <c r="V101" s="60"/>
      <c r="W101" s="199"/>
      <c r="X101" s="60"/>
      <c r="Y101" s="60"/>
      <c r="Z101" s="60"/>
      <c r="AA101" s="90"/>
      <c r="AB101" s="52"/>
      <c r="AC101" s="52"/>
      <c r="AD101" s="12"/>
      <c r="AE101" s="18"/>
      <c r="AF101" s="12"/>
      <c r="AG101" s="18"/>
      <c r="AH101" s="18"/>
      <c r="AI101" s="18"/>
      <c r="AJ101" s="18"/>
      <c r="AK101" s="19"/>
      <c r="AL101" s="18"/>
      <c r="AM101" s="19"/>
      <c r="AN101" s="18"/>
      <c r="AO101" s="19"/>
      <c r="AP101" s="19"/>
      <c r="AQ101" s="19"/>
      <c r="AR101" s="19"/>
      <c r="AS101" s="19"/>
      <c r="AT101" s="19"/>
      <c r="AU101" s="12"/>
      <c r="AV101" s="12"/>
      <c r="AW101" s="19"/>
      <c r="AX101" s="19"/>
      <c r="AY101" s="19"/>
      <c r="AZ101" s="19"/>
      <c r="BA101" s="19"/>
      <c r="BB101" s="19"/>
      <c r="BC101" s="19"/>
      <c r="BD101" s="19"/>
      <c r="BE101" s="12"/>
      <c r="BF101" s="12"/>
      <c r="BG101" s="18"/>
      <c r="BH101" s="12"/>
      <c r="BI101" s="19"/>
      <c r="BJ101" s="19"/>
      <c r="BK101" s="19"/>
      <c r="BL101" s="19"/>
      <c r="BM101" s="19"/>
      <c r="BN101" s="19"/>
      <c r="BO101" s="19"/>
      <c r="BP101" s="19"/>
      <c r="BQ101" s="31"/>
      <c r="BR101" s="3"/>
    </row>
    <row r="102" spans="1:70" ht="20.100000000000001" customHeight="1" x14ac:dyDescent="0.2">
      <c r="A102" s="53" t="s">
        <v>12</v>
      </c>
      <c r="B102" s="199"/>
      <c r="C102" s="54"/>
      <c r="D102" s="199"/>
      <c r="E102" s="54"/>
      <c r="F102" s="199"/>
      <c r="G102" s="54"/>
      <c r="H102" s="199"/>
      <c r="I102" s="199"/>
      <c r="J102" s="54"/>
      <c r="K102" s="40"/>
      <c r="L102" s="49">
        <f>L101+"0:14"</f>
        <v>0.35972222222222222</v>
      </c>
      <c r="M102" s="49"/>
      <c r="N102" s="199"/>
      <c r="O102" s="54"/>
      <c r="P102" s="199"/>
      <c r="Q102" s="199"/>
      <c r="R102" s="199"/>
      <c r="S102" s="199"/>
      <c r="T102" s="60"/>
      <c r="U102" s="199"/>
      <c r="V102" s="60"/>
      <c r="W102" s="199"/>
      <c r="X102" s="60"/>
      <c r="Y102" s="60"/>
      <c r="Z102" s="60"/>
      <c r="AA102" s="90"/>
      <c r="AB102" s="52"/>
      <c r="AC102" s="52"/>
      <c r="AD102" s="12"/>
      <c r="AE102" s="18"/>
      <c r="AF102" s="12"/>
      <c r="AG102" s="18"/>
      <c r="AH102" s="18"/>
      <c r="AI102" s="18"/>
      <c r="AJ102" s="18"/>
      <c r="AK102" s="19"/>
      <c r="AL102" s="18"/>
      <c r="AM102" s="19"/>
      <c r="AN102" s="18"/>
      <c r="AO102" s="19"/>
      <c r="AP102" s="19"/>
      <c r="AQ102" s="19"/>
      <c r="AR102" s="19"/>
      <c r="AS102" s="19"/>
      <c r="AT102" s="19"/>
      <c r="AU102" s="12"/>
      <c r="AV102" s="12"/>
      <c r="AW102" s="19"/>
      <c r="AX102" s="19"/>
      <c r="AY102" s="19"/>
      <c r="AZ102" s="19"/>
      <c r="BA102" s="19"/>
      <c r="BB102" s="19"/>
      <c r="BC102" s="19"/>
      <c r="BD102" s="19"/>
      <c r="BE102" s="12"/>
      <c r="BF102" s="12"/>
      <c r="BG102" s="18"/>
      <c r="BH102" s="12"/>
      <c r="BI102" s="19"/>
      <c r="BJ102" s="19"/>
      <c r="BK102" s="19"/>
      <c r="BL102" s="19"/>
      <c r="BM102" s="19"/>
      <c r="BN102" s="19"/>
      <c r="BO102" s="19"/>
      <c r="BP102" s="19"/>
      <c r="BQ102" s="31"/>
      <c r="BR102" s="3"/>
    </row>
    <row r="103" spans="1:70" ht="20.100000000000001" customHeight="1" x14ac:dyDescent="0.2">
      <c r="A103" s="53" t="s">
        <v>11</v>
      </c>
      <c r="B103" s="199"/>
      <c r="C103" s="54"/>
      <c r="D103" s="199"/>
      <c r="E103" s="54"/>
      <c r="F103" s="199"/>
      <c r="G103" s="54"/>
      <c r="H103" s="199"/>
      <c r="I103" s="199"/>
      <c r="J103" s="54"/>
      <c r="K103" s="40"/>
      <c r="L103" s="49">
        <f>L102+"0:09"</f>
        <v>0.3659722222222222</v>
      </c>
      <c r="M103" s="49"/>
      <c r="N103" s="199"/>
      <c r="O103" s="54"/>
      <c r="P103" s="199"/>
      <c r="Q103" s="199"/>
      <c r="R103" s="199"/>
      <c r="S103" s="199"/>
      <c r="T103" s="60"/>
      <c r="U103" s="199"/>
      <c r="V103" s="60"/>
      <c r="W103" s="199"/>
      <c r="X103" s="60"/>
      <c r="Y103" s="60"/>
      <c r="Z103" s="60"/>
      <c r="AA103" s="90"/>
      <c r="AB103" s="52"/>
      <c r="AC103" s="52"/>
      <c r="AD103" s="12"/>
      <c r="AE103" s="18"/>
      <c r="AF103" s="12"/>
      <c r="AG103" s="18"/>
      <c r="AH103" s="18"/>
      <c r="AI103" s="18"/>
      <c r="AJ103" s="18"/>
      <c r="AK103" s="19"/>
      <c r="AL103" s="18"/>
      <c r="AM103" s="19"/>
      <c r="AN103" s="18"/>
      <c r="AO103" s="19"/>
      <c r="AP103" s="19"/>
      <c r="AQ103" s="19"/>
      <c r="AR103" s="19"/>
      <c r="AS103" s="19"/>
      <c r="AT103" s="19"/>
      <c r="AU103" s="12"/>
      <c r="AV103" s="12"/>
      <c r="AW103" s="19"/>
      <c r="AX103" s="19"/>
      <c r="AY103" s="19"/>
      <c r="AZ103" s="19"/>
      <c r="BA103" s="19"/>
      <c r="BB103" s="19"/>
      <c r="BC103" s="19"/>
      <c r="BD103" s="19"/>
      <c r="BE103" s="12"/>
      <c r="BF103" s="12"/>
      <c r="BG103" s="18"/>
      <c r="BH103" s="12"/>
      <c r="BI103" s="19"/>
      <c r="BJ103" s="19"/>
      <c r="BK103" s="19"/>
      <c r="BL103" s="19"/>
      <c r="BM103" s="19"/>
      <c r="BN103" s="19"/>
      <c r="BO103" s="19"/>
      <c r="BP103" s="19"/>
      <c r="BQ103" s="31"/>
      <c r="BR103" s="3"/>
    </row>
    <row r="104" spans="1:70" ht="20.100000000000001" customHeight="1" x14ac:dyDescent="0.25">
      <c r="A104" s="46" t="s">
        <v>58</v>
      </c>
      <c r="B104" s="58">
        <v>0.10833333333333334</v>
      </c>
      <c r="C104" s="49">
        <f>B104+"0:30"</f>
        <v>0.12916666666666668</v>
      </c>
      <c r="D104" s="58">
        <v>0.15</v>
      </c>
      <c r="E104" s="49">
        <f>D104+"0:30"</f>
        <v>0.17083333333333334</v>
      </c>
      <c r="F104" s="58">
        <v>0.25416666666666665</v>
      </c>
      <c r="G104" s="49">
        <f>F104+"0:30"</f>
        <v>0.27499999999999997</v>
      </c>
      <c r="H104" s="58">
        <v>0.29444444444444445</v>
      </c>
      <c r="I104" s="49">
        <f>H104+"0:30"</f>
        <v>0.31527777777777777</v>
      </c>
      <c r="J104" s="58">
        <v>0.33749999999999997</v>
      </c>
      <c r="K104" s="61"/>
      <c r="L104" s="49">
        <f>L103+"0:11"</f>
        <v>0.37361111111111106</v>
      </c>
      <c r="M104" s="142">
        <f>L104+"0:05"</f>
        <v>0.37708333333333327</v>
      </c>
      <c r="N104" s="58">
        <v>0.37916666666666665</v>
      </c>
      <c r="O104" s="49">
        <f>N104+"0:30"</f>
        <v>0.39999999999999997</v>
      </c>
      <c r="P104" s="58">
        <v>0.42083333333333334</v>
      </c>
      <c r="Q104" s="49">
        <f>P104+"0:30"</f>
        <v>0.44166666666666665</v>
      </c>
      <c r="R104" s="58">
        <v>0.46249999999999997</v>
      </c>
      <c r="S104" s="49">
        <f>R104+"0:30"</f>
        <v>0.48333333333333328</v>
      </c>
      <c r="T104" s="58">
        <v>0.50416666666666665</v>
      </c>
      <c r="U104" s="49">
        <f>T104+"0:30"</f>
        <v>0.52500000000000002</v>
      </c>
      <c r="V104" s="58">
        <v>0.54583333333333328</v>
      </c>
      <c r="W104" s="49">
        <f>V104+"0:30"</f>
        <v>0.56666666666666665</v>
      </c>
      <c r="X104" s="58">
        <v>0.58958333333333335</v>
      </c>
      <c r="Y104" s="49">
        <f>X104+"0:30"</f>
        <v>0.61041666666666672</v>
      </c>
      <c r="Z104" s="58">
        <v>0.62916666666666665</v>
      </c>
      <c r="AA104" s="55">
        <f>Z104+"0:30"</f>
        <v>0.65</v>
      </c>
      <c r="AB104" s="52"/>
      <c r="AC104" s="52"/>
      <c r="AD104" s="12"/>
      <c r="AE104" s="19"/>
      <c r="AF104" s="12"/>
      <c r="AG104" s="19"/>
      <c r="AH104" s="12"/>
      <c r="AI104" s="19"/>
      <c r="AJ104" s="12"/>
      <c r="AK104" s="19"/>
      <c r="AL104" s="18"/>
      <c r="AM104" s="19"/>
      <c r="AN104" s="18"/>
      <c r="AO104" s="19"/>
      <c r="AP104" s="19"/>
      <c r="AQ104" s="19"/>
      <c r="AR104" s="19"/>
      <c r="AS104" s="19"/>
      <c r="AT104" s="19"/>
      <c r="AU104" s="12"/>
      <c r="AV104" s="12"/>
      <c r="AW104" s="19"/>
      <c r="AX104" s="19"/>
      <c r="AY104" s="19"/>
      <c r="AZ104" s="19"/>
      <c r="BA104" s="19"/>
      <c r="BB104" s="19"/>
      <c r="BC104" s="19"/>
      <c r="BD104" s="19"/>
      <c r="BE104" s="12"/>
      <c r="BF104" s="12"/>
      <c r="BG104" s="18"/>
      <c r="BH104" s="12"/>
      <c r="BI104" s="19"/>
      <c r="BJ104" s="19"/>
      <c r="BK104" s="19"/>
      <c r="BL104" s="19"/>
      <c r="BM104" s="19"/>
      <c r="BN104" s="19"/>
      <c r="BO104" s="19"/>
      <c r="BP104" s="19"/>
      <c r="BQ104" s="31"/>
      <c r="BR104" s="3"/>
    </row>
    <row r="105" spans="1:70" ht="20.100000000000001" customHeight="1" x14ac:dyDescent="0.25">
      <c r="A105" s="46" t="s">
        <v>43</v>
      </c>
      <c r="B105" s="61">
        <f>B104+"00:05"</f>
        <v>0.11180555555555556</v>
      </c>
      <c r="C105" s="61">
        <f t="shared" ref="C105" si="83">C104+"00:05"</f>
        <v>0.13263888888888889</v>
      </c>
      <c r="D105" s="61">
        <f>D104+"00:05"</f>
        <v>0.1534722222222222</v>
      </c>
      <c r="E105" s="61">
        <f t="shared" ref="E105:G105" si="84">E104+"00:05"</f>
        <v>0.17430555555555555</v>
      </c>
      <c r="F105" s="61">
        <f>F104+"00:05"</f>
        <v>0.25763888888888886</v>
      </c>
      <c r="G105" s="61">
        <f t="shared" si="84"/>
        <v>0.27847222222222218</v>
      </c>
      <c r="H105" s="60">
        <f>H104+"00:05"</f>
        <v>0.29791666666666666</v>
      </c>
      <c r="I105" s="60">
        <f t="shared" ref="I105:J105" si="85">I104+"00:05"</f>
        <v>0.31874999999999998</v>
      </c>
      <c r="J105" s="60">
        <f t="shared" si="85"/>
        <v>0.34097222222222218</v>
      </c>
      <c r="K105" s="203">
        <f>K96+"00:15"</f>
        <v>0.35486111111111113</v>
      </c>
      <c r="L105" s="203">
        <f>L104+"00:05"</f>
        <v>0.37708333333333327</v>
      </c>
      <c r="M105" s="203">
        <f>M104+"00:05"</f>
        <v>0.38055555555555548</v>
      </c>
      <c r="N105" s="61">
        <f>N104+"00:05"</f>
        <v>0.38263888888888886</v>
      </c>
      <c r="O105" s="61">
        <f t="shared" ref="O105:AA105" si="86">O104+"00:05"</f>
        <v>0.40347222222222218</v>
      </c>
      <c r="P105" s="61">
        <f t="shared" si="86"/>
        <v>0.42430555555555555</v>
      </c>
      <c r="Q105" s="61">
        <f t="shared" si="86"/>
        <v>0.44513888888888886</v>
      </c>
      <c r="R105" s="61">
        <f t="shared" si="86"/>
        <v>0.46597222222222218</v>
      </c>
      <c r="S105" s="61">
        <f t="shared" si="86"/>
        <v>0.48680555555555549</v>
      </c>
      <c r="T105" s="61">
        <f t="shared" si="86"/>
        <v>0.50763888888888886</v>
      </c>
      <c r="U105" s="61">
        <f t="shared" si="86"/>
        <v>0.52847222222222223</v>
      </c>
      <c r="V105" s="61">
        <f t="shared" si="86"/>
        <v>0.54930555555555549</v>
      </c>
      <c r="W105" s="61">
        <f t="shared" si="86"/>
        <v>0.57013888888888886</v>
      </c>
      <c r="X105" s="61">
        <f t="shared" si="86"/>
        <v>0.59305555555555556</v>
      </c>
      <c r="Y105" s="61">
        <f t="shared" si="86"/>
        <v>0.61388888888888893</v>
      </c>
      <c r="Z105" s="61">
        <f t="shared" si="86"/>
        <v>0.63263888888888886</v>
      </c>
      <c r="AA105" s="51">
        <f t="shared" si="86"/>
        <v>0.65347222222222223</v>
      </c>
      <c r="AB105" s="76"/>
      <c r="AC105" s="76"/>
      <c r="AD105" s="19"/>
      <c r="AE105" s="19"/>
      <c r="AF105" s="19"/>
      <c r="AG105" s="19"/>
      <c r="AH105" s="19"/>
      <c r="AI105" s="19"/>
      <c r="AJ105" s="19"/>
      <c r="AK105" s="19"/>
      <c r="AL105" s="12"/>
      <c r="AM105" s="19"/>
      <c r="AN105" s="12"/>
      <c r="AO105" s="19"/>
      <c r="AP105" s="12"/>
      <c r="AQ105" s="19"/>
      <c r="AR105" s="12"/>
      <c r="AS105" s="19"/>
      <c r="AT105" s="12"/>
      <c r="AU105" s="12"/>
      <c r="AV105" s="12"/>
      <c r="AW105" s="19"/>
      <c r="AX105" s="12"/>
      <c r="AY105" s="19"/>
      <c r="AZ105" s="12"/>
      <c r="BA105" s="19"/>
      <c r="BB105" s="12"/>
      <c r="BC105" s="19"/>
      <c r="BD105" s="12"/>
      <c r="BE105" s="12"/>
      <c r="BF105" s="12"/>
      <c r="BG105" s="19"/>
      <c r="BH105" s="12"/>
      <c r="BI105" s="19"/>
      <c r="BJ105" s="12"/>
      <c r="BK105" s="19"/>
      <c r="BL105" s="12"/>
      <c r="BM105" s="19"/>
      <c r="BN105" s="12"/>
      <c r="BO105" s="19"/>
      <c r="BP105" s="12"/>
      <c r="BQ105" s="31"/>
      <c r="BR105" s="3"/>
    </row>
    <row r="106" spans="1:70" ht="20.100000000000001" customHeight="1" x14ac:dyDescent="0.2">
      <c r="A106" s="53" t="s">
        <v>10</v>
      </c>
      <c r="B106" s="54">
        <f t="shared" ref="B106:J108" si="87">B105+"0:04"</f>
        <v>0.11458333333333334</v>
      </c>
      <c r="C106" s="54">
        <f t="shared" si="87"/>
        <v>0.13541666666666666</v>
      </c>
      <c r="D106" s="54">
        <f t="shared" si="87"/>
        <v>0.15624999999999997</v>
      </c>
      <c r="E106" s="54">
        <f t="shared" si="87"/>
        <v>0.17708333333333331</v>
      </c>
      <c r="F106" s="54">
        <f t="shared" si="87"/>
        <v>0.26041666666666663</v>
      </c>
      <c r="G106" s="54">
        <f t="shared" si="87"/>
        <v>0.28124999999999994</v>
      </c>
      <c r="H106" s="54">
        <f t="shared" si="87"/>
        <v>0.30069444444444443</v>
      </c>
      <c r="I106" s="54">
        <f t="shared" si="87"/>
        <v>0.32152777777777775</v>
      </c>
      <c r="J106" s="54">
        <f t="shared" si="87"/>
        <v>0.34374999999999994</v>
      </c>
      <c r="K106" s="49"/>
      <c r="L106" s="49"/>
      <c r="M106" s="49"/>
      <c r="N106" s="54">
        <f t="shared" ref="N106:AA108" si="88">N105+"0:04"</f>
        <v>0.38541666666666663</v>
      </c>
      <c r="O106" s="54">
        <f t="shared" si="88"/>
        <v>0.40624999999999994</v>
      </c>
      <c r="P106" s="54">
        <f t="shared" si="88"/>
        <v>0.42708333333333331</v>
      </c>
      <c r="Q106" s="54">
        <f t="shared" si="88"/>
        <v>0.44791666666666663</v>
      </c>
      <c r="R106" s="54">
        <f t="shared" si="88"/>
        <v>0.46874999999999994</v>
      </c>
      <c r="S106" s="54">
        <f t="shared" si="88"/>
        <v>0.48958333333333326</v>
      </c>
      <c r="T106" s="54">
        <f t="shared" si="88"/>
        <v>0.51041666666666663</v>
      </c>
      <c r="U106" s="54">
        <f t="shared" si="88"/>
        <v>0.53125</v>
      </c>
      <c r="V106" s="54">
        <f t="shared" si="88"/>
        <v>0.55208333333333326</v>
      </c>
      <c r="W106" s="54">
        <f t="shared" si="88"/>
        <v>0.57291666666666663</v>
      </c>
      <c r="X106" s="54">
        <f t="shared" si="88"/>
        <v>0.59583333333333333</v>
      </c>
      <c r="Y106" s="54">
        <f t="shared" si="88"/>
        <v>0.6166666666666667</v>
      </c>
      <c r="Z106" s="54">
        <f t="shared" si="88"/>
        <v>0.63541666666666663</v>
      </c>
      <c r="AA106" s="89">
        <f t="shared" si="88"/>
        <v>0.65625</v>
      </c>
      <c r="AB106" s="52"/>
      <c r="AC106" s="52"/>
      <c r="AD106" s="12"/>
      <c r="AE106" s="12"/>
      <c r="AF106" s="12"/>
      <c r="AG106" s="12"/>
      <c r="AH106" s="12"/>
      <c r="AI106" s="12"/>
      <c r="AJ106" s="12"/>
      <c r="AK106" s="12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31"/>
      <c r="BR106" s="3"/>
    </row>
    <row r="107" spans="1:70" ht="20.100000000000001" customHeight="1" x14ac:dyDescent="0.2">
      <c r="A107" s="53" t="s">
        <v>9</v>
      </c>
      <c r="B107" s="54">
        <f t="shared" si="87"/>
        <v>0.11736111111111112</v>
      </c>
      <c r="C107" s="54">
        <f t="shared" si="87"/>
        <v>0.13819444444444443</v>
      </c>
      <c r="D107" s="54">
        <f t="shared" si="87"/>
        <v>0.15902777777777774</v>
      </c>
      <c r="E107" s="54">
        <f t="shared" si="87"/>
        <v>0.17986111111111108</v>
      </c>
      <c r="F107" s="54">
        <f t="shared" si="87"/>
        <v>0.2631944444444444</v>
      </c>
      <c r="G107" s="54">
        <f t="shared" si="87"/>
        <v>0.28402777777777771</v>
      </c>
      <c r="H107" s="54">
        <f t="shared" si="87"/>
        <v>0.3034722222222222</v>
      </c>
      <c r="I107" s="54">
        <f t="shared" si="87"/>
        <v>0.32430555555555551</v>
      </c>
      <c r="J107" s="54">
        <f t="shared" si="87"/>
        <v>0.34652777777777771</v>
      </c>
      <c r="K107" s="49"/>
      <c r="L107" s="49"/>
      <c r="M107" s="49"/>
      <c r="N107" s="54">
        <f t="shared" si="88"/>
        <v>0.3881944444444444</v>
      </c>
      <c r="O107" s="54">
        <f t="shared" si="88"/>
        <v>0.40902777777777771</v>
      </c>
      <c r="P107" s="54">
        <f t="shared" si="88"/>
        <v>0.42986111111111108</v>
      </c>
      <c r="Q107" s="54">
        <f t="shared" si="88"/>
        <v>0.4506944444444444</v>
      </c>
      <c r="R107" s="54">
        <f t="shared" si="88"/>
        <v>0.47152777777777771</v>
      </c>
      <c r="S107" s="54">
        <f t="shared" si="88"/>
        <v>0.49236111111111103</v>
      </c>
      <c r="T107" s="54">
        <f t="shared" si="88"/>
        <v>0.5131944444444444</v>
      </c>
      <c r="U107" s="54">
        <f t="shared" si="88"/>
        <v>0.53402777777777777</v>
      </c>
      <c r="V107" s="54">
        <f t="shared" si="88"/>
        <v>0.55486111111111103</v>
      </c>
      <c r="W107" s="54">
        <f t="shared" si="88"/>
        <v>0.5756944444444444</v>
      </c>
      <c r="X107" s="54">
        <f t="shared" si="88"/>
        <v>0.59861111111111109</v>
      </c>
      <c r="Y107" s="54">
        <f t="shared" si="88"/>
        <v>0.61944444444444446</v>
      </c>
      <c r="Z107" s="54">
        <f t="shared" si="88"/>
        <v>0.6381944444444444</v>
      </c>
      <c r="AA107" s="89">
        <f t="shared" si="88"/>
        <v>0.65902777777777777</v>
      </c>
      <c r="AB107" s="52"/>
      <c r="AC107" s="5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31"/>
      <c r="BR107" s="3"/>
    </row>
    <row r="108" spans="1:70" ht="20.100000000000001" customHeight="1" x14ac:dyDescent="0.2">
      <c r="A108" s="53" t="s">
        <v>8</v>
      </c>
      <c r="B108" s="54">
        <f t="shared" si="87"/>
        <v>0.12013888888888891</v>
      </c>
      <c r="C108" s="54">
        <f t="shared" si="87"/>
        <v>0.14097222222222219</v>
      </c>
      <c r="D108" s="54">
        <f t="shared" si="87"/>
        <v>0.16180555555555551</v>
      </c>
      <c r="E108" s="54">
        <f t="shared" si="87"/>
        <v>0.18263888888888885</v>
      </c>
      <c r="F108" s="54">
        <f t="shared" si="87"/>
        <v>0.26597222222222217</v>
      </c>
      <c r="G108" s="54">
        <f t="shared" si="87"/>
        <v>0.28680555555555548</v>
      </c>
      <c r="H108" s="54">
        <f t="shared" si="87"/>
        <v>0.30624999999999997</v>
      </c>
      <c r="I108" s="54">
        <f t="shared" si="87"/>
        <v>0.32708333333333328</v>
      </c>
      <c r="J108" s="54">
        <f t="shared" si="87"/>
        <v>0.34930555555555548</v>
      </c>
      <c r="K108" s="49">
        <f>K105+"0:12"</f>
        <v>0.36319444444444449</v>
      </c>
      <c r="L108" s="49"/>
      <c r="M108" s="49">
        <f>M105+"0:12"</f>
        <v>0.38888888888888884</v>
      </c>
      <c r="N108" s="54">
        <f t="shared" si="88"/>
        <v>0.39097222222222217</v>
      </c>
      <c r="O108" s="54">
        <f t="shared" si="88"/>
        <v>0.41180555555555548</v>
      </c>
      <c r="P108" s="54">
        <f t="shared" si="88"/>
        <v>0.43263888888888885</v>
      </c>
      <c r="Q108" s="54">
        <f t="shared" si="88"/>
        <v>0.45347222222222217</v>
      </c>
      <c r="R108" s="54">
        <f t="shared" si="88"/>
        <v>0.47430555555555548</v>
      </c>
      <c r="S108" s="54">
        <f t="shared" si="88"/>
        <v>0.4951388888888888</v>
      </c>
      <c r="T108" s="54">
        <f t="shared" si="88"/>
        <v>0.51597222222222217</v>
      </c>
      <c r="U108" s="54">
        <f t="shared" si="88"/>
        <v>0.53680555555555554</v>
      </c>
      <c r="V108" s="54">
        <f t="shared" si="88"/>
        <v>0.5576388888888888</v>
      </c>
      <c r="W108" s="54">
        <f t="shared" si="88"/>
        <v>0.57847222222222217</v>
      </c>
      <c r="X108" s="54">
        <f t="shared" si="88"/>
        <v>0.60138888888888886</v>
      </c>
      <c r="Y108" s="54">
        <f t="shared" si="88"/>
        <v>0.62222222222222223</v>
      </c>
      <c r="Z108" s="54">
        <f t="shared" si="88"/>
        <v>0.64097222222222217</v>
      </c>
      <c r="AA108" s="89">
        <f t="shared" si="88"/>
        <v>0.66180555555555554</v>
      </c>
      <c r="AB108" s="52"/>
      <c r="AC108" s="5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31"/>
      <c r="BR108" s="3"/>
    </row>
    <row r="109" spans="1:70" ht="20.100000000000001" customHeight="1" x14ac:dyDescent="0.2">
      <c r="A109" s="53" t="s">
        <v>7</v>
      </c>
      <c r="B109" s="54">
        <f t="shared" ref="B109:G109" si="89">B108+"0:05"</f>
        <v>0.12361111111111113</v>
      </c>
      <c r="C109" s="54">
        <f t="shared" si="89"/>
        <v>0.1444444444444444</v>
      </c>
      <c r="D109" s="54">
        <f t="shared" si="89"/>
        <v>0.16527777777777772</v>
      </c>
      <c r="E109" s="54">
        <f t="shared" si="89"/>
        <v>0.18611111111111106</v>
      </c>
      <c r="F109" s="54">
        <f t="shared" si="89"/>
        <v>0.26944444444444438</v>
      </c>
      <c r="G109" s="54">
        <f t="shared" si="89"/>
        <v>0.29027777777777769</v>
      </c>
      <c r="H109" s="54">
        <f>H108+"0:05"</f>
        <v>0.30972222222222218</v>
      </c>
      <c r="I109" s="54">
        <f>I108+"0:05"</f>
        <v>0.33055555555555549</v>
      </c>
      <c r="J109" s="54">
        <f t="shared" ref="J109" si="90">J108+"0:05"</f>
        <v>0.35277777777777769</v>
      </c>
      <c r="K109" s="49">
        <f>K108+"0:05"</f>
        <v>0.3666666666666667</v>
      </c>
      <c r="L109" s="49"/>
      <c r="M109" s="49">
        <f>M108+"0:06"</f>
        <v>0.39305555555555549</v>
      </c>
      <c r="N109" s="54">
        <f t="shared" ref="N109:AA109" si="91">N108+"0:05"</f>
        <v>0.39444444444444438</v>
      </c>
      <c r="O109" s="54">
        <f t="shared" si="91"/>
        <v>0.41527777777777769</v>
      </c>
      <c r="P109" s="54">
        <f t="shared" si="91"/>
        <v>0.43611111111111106</v>
      </c>
      <c r="Q109" s="54">
        <f t="shared" si="91"/>
        <v>0.45694444444444438</v>
      </c>
      <c r="R109" s="54">
        <f t="shared" si="91"/>
        <v>0.47777777777777769</v>
      </c>
      <c r="S109" s="54">
        <f t="shared" si="91"/>
        <v>0.49861111111111101</v>
      </c>
      <c r="T109" s="54">
        <f t="shared" si="91"/>
        <v>0.51944444444444438</v>
      </c>
      <c r="U109" s="54">
        <f t="shared" si="91"/>
        <v>0.54027777777777775</v>
      </c>
      <c r="V109" s="54">
        <f t="shared" si="91"/>
        <v>0.56111111111111101</v>
      </c>
      <c r="W109" s="54">
        <f t="shared" si="91"/>
        <v>0.58194444444444438</v>
      </c>
      <c r="X109" s="54">
        <f t="shared" si="91"/>
        <v>0.60486111111111107</v>
      </c>
      <c r="Y109" s="54">
        <f t="shared" si="91"/>
        <v>0.62569444444444444</v>
      </c>
      <c r="Z109" s="54">
        <f t="shared" si="91"/>
        <v>0.64444444444444438</v>
      </c>
      <c r="AA109" s="89">
        <f t="shared" si="91"/>
        <v>0.66527777777777775</v>
      </c>
      <c r="AB109" s="52"/>
      <c r="AC109" s="5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31"/>
      <c r="BR109" s="3"/>
    </row>
    <row r="110" spans="1:70" ht="20.100000000000001" customHeight="1" x14ac:dyDescent="0.2">
      <c r="A110" s="53" t="s">
        <v>6</v>
      </c>
      <c r="B110" s="54">
        <f t="shared" ref="B110:G110" si="92">B109+"0:06"</f>
        <v>0.1277777777777778</v>
      </c>
      <c r="C110" s="54">
        <f t="shared" si="92"/>
        <v>0.14861111111111108</v>
      </c>
      <c r="D110" s="54">
        <f t="shared" si="92"/>
        <v>0.1694444444444444</v>
      </c>
      <c r="E110" s="54">
        <f t="shared" si="92"/>
        <v>0.19027777777777774</v>
      </c>
      <c r="F110" s="54">
        <f t="shared" si="92"/>
        <v>0.27361111111111103</v>
      </c>
      <c r="G110" s="54">
        <f t="shared" si="92"/>
        <v>0.29444444444444434</v>
      </c>
      <c r="H110" s="54">
        <f>H109+"0:06"</f>
        <v>0.31388888888888883</v>
      </c>
      <c r="I110" s="54">
        <f>I109+"0:06"</f>
        <v>0.33472222222222214</v>
      </c>
      <c r="J110" s="54">
        <f t="shared" ref="J110" si="93">J109+"0:06"</f>
        <v>0.35694444444444434</v>
      </c>
      <c r="K110" s="49">
        <f>K109+"0:06"</f>
        <v>0.37083333333333335</v>
      </c>
      <c r="L110" s="49"/>
      <c r="M110" s="49">
        <f>M109+"0:07"</f>
        <v>0.39791666666666659</v>
      </c>
      <c r="N110" s="54">
        <f t="shared" ref="N110:AA110" si="94">N109+"0:06"</f>
        <v>0.39861111111111103</v>
      </c>
      <c r="O110" s="54">
        <f t="shared" si="94"/>
        <v>0.41944444444444434</v>
      </c>
      <c r="P110" s="54">
        <f t="shared" si="94"/>
        <v>0.44027777777777771</v>
      </c>
      <c r="Q110" s="54">
        <f t="shared" si="94"/>
        <v>0.46111111111111103</v>
      </c>
      <c r="R110" s="54">
        <f t="shared" si="94"/>
        <v>0.48194444444444434</v>
      </c>
      <c r="S110" s="54">
        <f t="shared" si="94"/>
        <v>0.50277777777777766</v>
      </c>
      <c r="T110" s="54">
        <f t="shared" si="94"/>
        <v>0.52361111111111103</v>
      </c>
      <c r="U110" s="54">
        <f t="shared" si="94"/>
        <v>0.5444444444444444</v>
      </c>
      <c r="V110" s="54">
        <f t="shared" si="94"/>
        <v>0.56527777777777766</v>
      </c>
      <c r="W110" s="54">
        <f t="shared" si="94"/>
        <v>0.58611111111111103</v>
      </c>
      <c r="X110" s="54">
        <f t="shared" si="94"/>
        <v>0.60902777777777772</v>
      </c>
      <c r="Y110" s="54">
        <f t="shared" si="94"/>
        <v>0.62986111111111109</v>
      </c>
      <c r="Z110" s="54">
        <f t="shared" si="94"/>
        <v>0.64861111111111103</v>
      </c>
      <c r="AA110" s="89">
        <f t="shared" si="94"/>
        <v>0.6694444444444444</v>
      </c>
      <c r="AB110" s="52"/>
      <c r="AC110" s="5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31"/>
      <c r="BR110" s="3"/>
    </row>
    <row r="111" spans="1:70" ht="20.100000000000001" customHeight="1" x14ac:dyDescent="0.2">
      <c r="A111" s="53" t="s">
        <v>5</v>
      </c>
      <c r="B111" s="54">
        <f t="shared" ref="B111:K111" si="95">B110+"0:05"</f>
        <v>0.13125000000000001</v>
      </c>
      <c r="C111" s="54">
        <f t="shared" si="95"/>
        <v>0.15208333333333329</v>
      </c>
      <c r="D111" s="54">
        <f t="shared" si="95"/>
        <v>0.17291666666666661</v>
      </c>
      <c r="E111" s="54">
        <f t="shared" si="95"/>
        <v>0.19374999999999995</v>
      </c>
      <c r="F111" s="54">
        <f t="shared" si="95"/>
        <v>0.27708333333333324</v>
      </c>
      <c r="G111" s="54">
        <f t="shared" si="95"/>
        <v>0.29791666666666655</v>
      </c>
      <c r="H111" s="54">
        <f t="shared" si="95"/>
        <v>0.31736111111111104</v>
      </c>
      <c r="I111" s="54">
        <f t="shared" si="95"/>
        <v>0.33819444444444435</v>
      </c>
      <c r="J111" s="54">
        <f t="shared" si="95"/>
        <v>0.36041666666666655</v>
      </c>
      <c r="K111" s="49">
        <f t="shared" si="95"/>
        <v>0.37430555555555556</v>
      </c>
      <c r="L111" s="49"/>
      <c r="M111" s="49">
        <f>M110+"0:06"</f>
        <v>0.40208333333333324</v>
      </c>
      <c r="N111" s="54">
        <f t="shared" ref="N111:AA111" si="96">N110+"0:05"</f>
        <v>0.40208333333333324</v>
      </c>
      <c r="O111" s="54">
        <f t="shared" si="96"/>
        <v>0.42291666666666655</v>
      </c>
      <c r="P111" s="54">
        <f t="shared" si="96"/>
        <v>0.44374999999999992</v>
      </c>
      <c r="Q111" s="54">
        <f t="shared" si="96"/>
        <v>0.46458333333333324</v>
      </c>
      <c r="R111" s="54">
        <f t="shared" si="96"/>
        <v>0.48541666666666655</v>
      </c>
      <c r="S111" s="54">
        <f t="shared" si="96"/>
        <v>0.50624999999999987</v>
      </c>
      <c r="T111" s="54">
        <f t="shared" si="96"/>
        <v>0.52708333333333324</v>
      </c>
      <c r="U111" s="54">
        <f t="shared" si="96"/>
        <v>0.54791666666666661</v>
      </c>
      <c r="V111" s="54">
        <f t="shared" si="96"/>
        <v>0.56874999999999987</v>
      </c>
      <c r="W111" s="54">
        <f t="shared" si="96"/>
        <v>0.58958333333333324</v>
      </c>
      <c r="X111" s="54">
        <f t="shared" si="96"/>
        <v>0.61249999999999993</v>
      </c>
      <c r="Y111" s="54">
        <f t="shared" si="96"/>
        <v>0.6333333333333333</v>
      </c>
      <c r="Z111" s="54">
        <f t="shared" si="96"/>
        <v>0.65208333333333324</v>
      </c>
      <c r="AA111" s="89">
        <f t="shared" si="96"/>
        <v>0.67291666666666661</v>
      </c>
      <c r="AB111" s="52"/>
      <c r="AC111" s="5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31"/>
      <c r="BR111" s="3"/>
    </row>
    <row r="112" spans="1:70" ht="20.100000000000001" customHeight="1" x14ac:dyDescent="0.2">
      <c r="A112" s="53" t="s">
        <v>4</v>
      </c>
      <c r="B112" s="54">
        <f t="shared" ref="B112:H115" si="97">B111+"0:04"</f>
        <v>0.13402777777777777</v>
      </c>
      <c r="C112" s="54">
        <f t="shared" si="97"/>
        <v>0.15486111111111106</v>
      </c>
      <c r="D112" s="54">
        <f t="shared" si="97"/>
        <v>0.17569444444444438</v>
      </c>
      <c r="E112" s="54">
        <f t="shared" si="97"/>
        <v>0.19652777777777772</v>
      </c>
      <c r="F112" s="54">
        <f t="shared" si="97"/>
        <v>0.27986111111111101</v>
      </c>
      <c r="G112" s="54">
        <f t="shared" si="97"/>
        <v>0.30069444444444432</v>
      </c>
      <c r="H112" s="54">
        <f>H111+"0:04"</f>
        <v>0.32013888888888881</v>
      </c>
      <c r="I112" s="54">
        <f t="shared" ref="I112:J115" si="98">I111+"0:04"</f>
        <v>0.34097222222222212</v>
      </c>
      <c r="J112" s="54">
        <f t="shared" si="98"/>
        <v>0.36319444444444432</v>
      </c>
      <c r="K112" s="49"/>
      <c r="L112" s="49"/>
      <c r="M112" s="49"/>
      <c r="N112" s="54">
        <f t="shared" ref="N112:AA115" si="99">N111+"0:04"</f>
        <v>0.40486111111111101</v>
      </c>
      <c r="O112" s="54">
        <f t="shared" si="99"/>
        <v>0.42569444444444432</v>
      </c>
      <c r="P112" s="54">
        <f t="shared" si="99"/>
        <v>0.44652777777777769</v>
      </c>
      <c r="Q112" s="54">
        <f t="shared" si="99"/>
        <v>0.46736111111111101</v>
      </c>
      <c r="R112" s="54">
        <f t="shared" si="99"/>
        <v>0.48819444444444432</v>
      </c>
      <c r="S112" s="54">
        <f t="shared" si="99"/>
        <v>0.50902777777777763</v>
      </c>
      <c r="T112" s="54">
        <f t="shared" si="99"/>
        <v>0.52986111111111101</v>
      </c>
      <c r="U112" s="54">
        <f t="shared" si="99"/>
        <v>0.55069444444444438</v>
      </c>
      <c r="V112" s="54">
        <f t="shared" si="99"/>
        <v>0.57152777777777763</v>
      </c>
      <c r="W112" s="54">
        <f t="shared" si="99"/>
        <v>0.59236111111111101</v>
      </c>
      <c r="X112" s="54">
        <f t="shared" si="99"/>
        <v>0.6152777777777777</v>
      </c>
      <c r="Y112" s="54">
        <f t="shared" si="99"/>
        <v>0.63611111111111107</v>
      </c>
      <c r="Z112" s="54">
        <f t="shared" si="99"/>
        <v>0.65486111111111101</v>
      </c>
      <c r="AA112" s="89">
        <f t="shared" si="99"/>
        <v>0.67569444444444438</v>
      </c>
      <c r="AB112" s="52"/>
      <c r="AC112" s="5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31"/>
      <c r="BR112" s="3"/>
    </row>
    <row r="113" spans="1:70" ht="20.100000000000001" customHeight="1" x14ac:dyDescent="0.2">
      <c r="A113" s="53" t="s">
        <v>3</v>
      </c>
      <c r="B113" s="54">
        <f t="shared" si="97"/>
        <v>0.13680555555555554</v>
      </c>
      <c r="C113" s="54">
        <f t="shared" si="97"/>
        <v>0.15763888888888883</v>
      </c>
      <c r="D113" s="54">
        <f t="shared" si="97"/>
        <v>0.17847222222222214</v>
      </c>
      <c r="E113" s="54">
        <f t="shared" si="97"/>
        <v>0.19930555555555549</v>
      </c>
      <c r="F113" s="54">
        <f t="shared" si="97"/>
        <v>0.28263888888888877</v>
      </c>
      <c r="G113" s="54">
        <f t="shared" si="97"/>
        <v>0.30347222222222209</v>
      </c>
      <c r="H113" s="54">
        <f t="shared" si="97"/>
        <v>0.32291666666666657</v>
      </c>
      <c r="I113" s="54">
        <f t="shared" si="98"/>
        <v>0.34374999999999989</v>
      </c>
      <c r="J113" s="54">
        <f t="shared" si="98"/>
        <v>0.36597222222222209</v>
      </c>
      <c r="K113" s="49"/>
      <c r="L113" s="49"/>
      <c r="M113" s="49"/>
      <c r="N113" s="54">
        <f t="shared" si="99"/>
        <v>0.40763888888888877</v>
      </c>
      <c r="O113" s="54">
        <f t="shared" si="99"/>
        <v>0.42847222222222209</v>
      </c>
      <c r="P113" s="54">
        <f t="shared" si="99"/>
        <v>0.44930555555555546</v>
      </c>
      <c r="Q113" s="54">
        <f t="shared" si="99"/>
        <v>0.47013888888888877</v>
      </c>
      <c r="R113" s="54">
        <f t="shared" si="99"/>
        <v>0.49097222222222209</v>
      </c>
      <c r="S113" s="54">
        <f t="shared" si="99"/>
        <v>0.5118055555555554</v>
      </c>
      <c r="T113" s="54">
        <f t="shared" si="99"/>
        <v>0.53263888888888877</v>
      </c>
      <c r="U113" s="54">
        <f t="shared" si="99"/>
        <v>0.55347222222222214</v>
      </c>
      <c r="V113" s="54">
        <f t="shared" si="99"/>
        <v>0.5743055555555554</v>
      </c>
      <c r="W113" s="54">
        <f t="shared" si="99"/>
        <v>0.59513888888888877</v>
      </c>
      <c r="X113" s="54">
        <f t="shared" si="99"/>
        <v>0.61805555555555547</v>
      </c>
      <c r="Y113" s="54">
        <f t="shared" si="99"/>
        <v>0.63888888888888884</v>
      </c>
      <c r="Z113" s="54">
        <f t="shared" si="99"/>
        <v>0.65763888888888877</v>
      </c>
      <c r="AA113" s="89">
        <f t="shared" si="99"/>
        <v>0.67847222222222214</v>
      </c>
      <c r="AB113" s="52"/>
      <c r="AC113" s="5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31"/>
      <c r="BR113" s="3"/>
    </row>
    <row r="114" spans="1:70" ht="20.100000000000001" customHeight="1" x14ac:dyDescent="0.2">
      <c r="A114" s="53" t="s">
        <v>2</v>
      </c>
      <c r="B114" s="54">
        <f t="shared" si="97"/>
        <v>0.13958333333333331</v>
      </c>
      <c r="C114" s="54">
        <f t="shared" si="97"/>
        <v>0.1604166666666666</v>
      </c>
      <c r="D114" s="54">
        <f t="shared" si="97"/>
        <v>0.18124999999999991</v>
      </c>
      <c r="E114" s="54">
        <f t="shared" si="97"/>
        <v>0.20208333333333325</v>
      </c>
      <c r="F114" s="54">
        <f t="shared" si="97"/>
        <v>0.28541666666666654</v>
      </c>
      <c r="G114" s="54">
        <f t="shared" si="97"/>
        <v>0.30624999999999986</v>
      </c>
      <c r="H114" s="54">
        <f t="shared" si="97"/>
        <v>0.32569444444444434</v>
      </c>
      <c r="I114" s="54">
        <f t="shared" si="98"/>
        <v>0.34652777777777766</v>
      </c>
      <c r="J114" s="54">
        <f t="shared" si="98"/>
        <v>0.36874999999999986</v>
      </c>
      <c r="K114" s="49"/>
      <c r="L114" s="49"/>
      <c r="M114" s="49"/>
      <c r="N114" s="54">
        <f t="shared" si="99"/>
        <v>0.41041666666666654</v>
      </c>
      <c r="O114" s="54">
        <f t="shared" si="99"/>
        <v>0.43124999999999986</v>
      </c>
      <c r="P114" s="54">
        <f t="shared" si="99"/>
        <v>0.45208333333333323</v>
      </c>
      <c r="Q114" s="54">
        <f t="shared" si="99"/>
        <v>0.47291666666666654</v>
      </c>
      <c r="R114" s="54">
        <f t="shared" si="99"/>
        <v>0.49374999999999986</v>
      </c>
      <c r="S114" s="54">
        <f t="shared" si="99"/>
        <v>0.51458333333333317</v>
      </c>
      <c r="T114" s="54">
        <f t="shared" si="99"/>
        <v>0.53541666666666654</v>
      </c>
      <c r="U114" s="54">
        <f t="shared" si="99"/>
        <v>0.55624999999999991</v>
      </c>
      <c r="V114" s="54">
        <f t="shared" si="99"/>
        <v>0.57708333333333317</v>
      </c>
      <c r="W114" s="54">
        <f t="shared" si="99"/>
        <v>0.59791666666666654</v>
      </c>
      <c r="X114" s="54">
        <f t="shared" si="99"/>
        <v>0.62083333333333324</v>
      </c>
      <c r="Y114" s="54">
        <f t="shared" si="99"/>
        <v>0.64166666666666661</v>
      </c>
      <c r="Z114" s="54">
        <f t="shared" si="99"/>
        <v>0.66041666666666654</v>
      </c>
      <c r="AA114" s="89">
        <f t="shared" si="99"/>
        <v>0.68124999999999991</v>
      </c>
      <c r="AB114" s="52"/>
      <c r="AC114" s="5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31"/>
      <c r="BR114" s="3"/>
    </row>
    <row r="115" spans="1:70" ht="20.100000000000001" customHeight="1" x14ac:dyDescent="0.2">
      <c r="A115" s="91" t="s">
        <v>57</v>
      </c>
      <c r="B115" s="57">
        <f t="shared" si="97"/>
        <v>0.14236111111111108</v>
      </c>
      <c r="C115" s="57">
        <f t="shared" si="97"/>
        <v>0.16319444444444436</v>
      </c>
      <c r="D115" s="57">
        <f t="shared" si="97"/>
        <v>0.18402777777777768</v>
      </c>
      <c r="E115" s="57">
        <f t="shared" si="97"/>
        <v>0.20486111111111102</v>
      </c>
      <c r="F115" s="57">
        <f t="shared" si="97"/>
        <v>0.28819444444444431</v>
      </c>
      <c r="G115" s="57">
        <f t="shared" si="97"/>
        <v>0.30902777777777762</v>
      </c>
      <c r="H115" s="57">
        <f>H114+"0:04"</f>
        <v>0.32847222222222211</v>
      </c>
      <c r="I115" s="57">
        <f t="shared" si="98"/>
        <v>0.34930555555555542</v>
      </c>
      <c r="J115" s="57">
        <f t="shared" si="98"/>
        <v>0.37152777777777762</v>
      </c>
      <c r="K115" s="57">
        <f>K111+"0:16"</f>
        <v>0.38541666666666669</v>
      </c>
      <c r="L115" s="49"/>
      <c r="M115" s="194">
        <f>M111+"0:16"</f>
        <v>0.41319444444444436</v>
      </c>
      <c r="N115" s="57">
        <f t="shared" si="99"/>
        <v>0.41319444444444431</v>
      </c>
      <c r="O115" s="57">
        <f t="shared" si="99"/>
        <v>0.43402777777777762</v>
      </c>
      <c r="P115" s="57">
        <f t="shared" si="99"/>
        <v>0.45486111111111099</v>
      </c>
      <c r="Q115" s="57">
        <f t="shared" si="99"/>
        <v>0.47569444444444431</v>
      </c>
      <c r="R115" s="57">
        <f t="shared" si="99"/>
        <v>0.49652777777777762</v>
      </c>
      <c r="S115" s="57">
        <f t="shared" si="99"/>
        <v>0.51736111111111094</v>
      </c>
      <c r="T115" s="57">
        <f t="shared" si="99"/>
        <v>0.53819444444444431</v>
      </c>
      <c r="U115" s="57">
        <f t="shared" si="99"/>
        <v>0.55902777777777768</v>
      </c>
      <c r="V115" s="57">
        <f t="shared" si="99"/>
        <v>0.57986111111111094</v>
      </c>
      <c r="W115" s="57">
        <f t="shared" si="99"/>
        <v>0.60069444444444431</v>
      </c>
      <c r="X115" s="57">
        <f t="shared" si="99"/>
        <v>0.62361111111111101</v>
      </c>
      <c r="Y115" s="57">
        <f t="shared" si="99"/>
        <v>0.64444444444444438</v>
      </c>
      <c r="Z115" s="57">
        <f t="shared" si="99"/>
        <v>0.66319444444444431</v>
      </c>
      <c r="AA115" s="77">
        <f t="shared" si="99"/>
        <v>0.68402777777777768</v>
      </c>
      <c r="AB115" s="52"/>
      <c r="AC115" s="5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31"/>
      <c r="BR115" s="3"/>
    </row>
    <row r="116" spans="1:70" ht="20.100000000000001" customHeight="1" x14ac:dyDescent="0.2">
      <c r="A116" s="91" t="s">
        <v>56</v>
      </c>
      <c r="B116" s="57">
        <f t="shared" ref="B116:G116" si="100">B114+"0:05"</f>
        <v>0.14305555555555552</v>
      </c>
      <c r="C116" s="57">
        <f t="shared" si="100"/>
        <v>0.16388888888888881</v>
      </c>
      <c r="D116" s="57">
        <f t="shared" si="100"/>
        <v>0.18472222222222212</v>
      </c>
      <c r="E116" s="57">
        <f t="shared" si="100"/>
        <v>0.20555555555555546</v>
      </c>
      <c r="F116" s="57">
        <f t="shared" si="100"/>
        <v>0.28888888888888875</v>
      </c>
      <c r="G116" s="57">
        <f t="shared" si="100"/>
        <v>0.30972222222222207</v>
      </c>
      <c r="H116" s="57">
        <f>H115+"0:01"</f>
        <v>0.32916666666666655</v>
      </c>
      <c r="I116" s="57">
        <f t="shared" ref="I116:J116" si="101">I114+"0:05"</f>
        <v>0.34999999999999987</v>
      </c>
      <c r="J116" s="57">
        <f t="shared" si="101"/>
        <v>0.37222222222222207</v>
      </c>
      <c r="K116" s="57">
        <f>K115+"0:01"</f>
        <v>0.38611111111111113</v>
      </c>
      <c r="L116" s="49"/>
      <c r="M116" s="194">
        <f>M115+"0:01"</f>
        <v>0.41388888888888881</v>
      </c>
      <c r="N116" s="57">
        <f t="shared" ref="N116:AA116" si="102">N114+"0:05"</f>
        <v>0.41388888888888875</v>
      </c>
      <c r="O116" s="57">
        <f t="shared" si="102"/>
        <v>0.43472222222222207</v>
      </c>
      <c r="P116" s="57">
        <f t="shared" si="102"/>
        <v>0.45555555555555544</v>
      </c>
      <c r="Q116" s="57">
        <f t="shared" si="102"/>
        <v>0.47638888888888875</v>
      </c>
      <c r="R116" s="57">
        <f t="shared" si="102"/>
        <v>0.49722222222222207</v>
      </c>
      <c r="S116" s="57">
        <f t="shared" si="102"/>
        <v>0.51805555555555538</v>
      </c>
      <c r="T116" s="57">
        <f t="shared" si="102"/>
        <v>0.53888888888888875</v>
      </c>
      <c r="U116" s="57">
        <f t="shared" si="102"/>
        <v>0.55972222222222212</v>
      </c>
      <c r="V116" s="57">
        <f t="shared" si="102"/>
        <v>0.58055555555555538</v>
      </c>
      <c r="W116" s="57">
        <f t="shared" si="102"/>
        <v>0.60138888888888875</v>
      </c>
      <c r="X116" s="57">
        <f t="shared" si="102"/>
        <v>0.62430555555555545</v>
      </c>
      <c r="Y116" s="57">
        <f t="shared" si="102"/>
        <v>0.64513888888888882</v>
      </c>
      <c r="Z116" s="57">
        <f t="shared" si="102"/>
        <v>0.66388888888888875</v>
      </c>
      <c r="AA116" s="77">
        <f t="shared" si="102"/>
        <v>0.68472222222222212</v>
      </c>
      <c r="AB116" s="52"/>
      <c r="AC116" s="5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31"/>
      <c r="BR116" s="3"/>
    </row>
    <row r="117" spans="1:70" ht="20.100000000000001" customHeight="1" x14ac:dyDescent="0.2">
      <c r="A117" s="53" t="s">
        <v>1</v>
      </c>
      <c r="B117" s="54">
        <f t="shared" ref="B117:G117" si="103">B116+"0:05"</f>
        <v>0.14652777777777773</v>
      </c>
      <c r="C117" s="54">
        <f t="shared" si="103"/>
        <v>0.16736111111111102</v>
      </c>
      <c r="D117" s="54">
        <f t="shared" si="103"/>
        <v>0.18819444444444433</v>
      </c>
      <c r="E117" s="54">
        <f t="shared" si="103"/>
        <v>0.20902777777777767</v>
      </c>
      <c r="F117" s="54">
        <f t="shared" si="103"/>
        <v>0.29236111111111096</v>
      </c>
      <c r="G117" s="54">
        <f t="shared" si="103"/>
        <v>0.31319444444444428</v>
      </c>
      <c r="H117" s="54">
        <f>H116+"0:05"</f>
        <v>0.33263888888888876</v>
      </c>
      <c r="I117" s="54">
        <f>I116+"0:05"</f>
        <v>0.35347222222222208</v>
      </c>
      <c r="J117" s="54">
        <f>J116+"0:05"</f>
        <v>0.37569444444444428</v>
      </c>
      <c r="K117" s="49">
        <f>K116+"0:05"</f>
        <v>0.38958333333333334</v>
      </c>
      <c r="L117" s="49"/>
      <c r="M117" s="49">
        <f>M116+"0:06"</f>
        <v>0.41805555555555546</v>
      </c>
      <c r="N117" s="54">
        <f t="shared" ref="N117:AA117" si="104">N116+"0:05"</f>
        <v>0.41736111111111096</v>
      </c>
      <c r="O117" s="54">
        <f t="shared" si="104"/>
        <v>0.43819444444444428</v>
      </c>
      <c r="P117" s="54">
        <f t="shared" si="104"/>
        <v>0.45902777777777765</v>
      </c>
      <c r="Q117" s="54">
        <f t="shared" si="104"/>
        <v>0.47986111111111096</v>
      </c>
      <c r="R117" s="54">
        <f t="shared" si="104"/>
        <v>0.50069444444444433</v>
      </c>
      <c r="S117" s="54">
        <f t="shared" si="104"/>
        <v>0.52152777777777759</v>
      </c>
      <c r="T117" s="54">
        <f t="shared" si="104"/>
        <v>0.54236111111111096</v>
      </c>
      <c r="U117" s="54">
        <f t="shared" si="104"/>
        <v>0.56319444444444433</v>
      </c>
      <c r="V117" s="54">
        <f t="shared" si="104"/>
        <v>0.58402777777777759</v>
      </c>
      <c r="W117" s="54">
        <f t="shared" si="104"/>
        <v>0.60486111111111096</v>
      </c>
      <c r="X117" s="54">
        <f t="shared" si="104"/>
        <v>0.62777777777777766</v>
      </c>
      <c r="Y117" s="54">
        <f t="shared" si="104"/>
        <v>0.64861111111111103</v>
      </c>
      <c r="Z117" s="54">
        <f t="shared" si="104"/>
        <v>0.66736111111111096</v>
      </c>
      <c r="AA117" s="89">
        <f t="shared" si="104"/>
        <v>0.68819444444444433</v>
      </c>
      <c r="AB117" s="52"/>
      <c r="AC117" s="5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31"/>
      <c r="BR117" s="3"/>
    </row>
    <row r="118" spans="1:70" ht="20.100000000000001" customHeight="1" x14ac:dyDescent="0.2">
      <c r="A118" s="53" t="s">
        <v>23</v>
      </c>
      <c r="B118" s="54">
        <f t="shared" ref="B118:G118" si="105">B117+"0:06"</f>
        <v>0.15069444444444441</v>
      </c>
      <c r="C118" s="54">
        <f t="shared" si="105"/>
        <v>0.1715277777777777</v>
      </c>
      <c r="D118" s="54">
        <f t="shared" si="105"/>
        <v>0.19236111111111101</v>
      </c>
      <c r="E118" s="54">
        <f t="shared" si="105"/>
        <v>0.21319444444444435</v>
      </c>
      <c r="F118" s="54">
        <f t="shared" si="105"/>
        <v>0.29652777777777761</v>
      </c>
      <c r="G118" s="54">
        <f t="shared" si="105"/>
        <v>0.31736111111111093</v>
      </c>
      <c r="H118" s="54">
        <f>H117+"0:06"</f>
        <v>0.33680555555555541</v>
      </c>
      <c r="I118" s="54">
        <f>I117+"0:06"</f>
        <v>0.35763888888888873</v>
      </c>
      <c r="J118" s="54">
        <f t="shared" ref="J118:K119" si="106">J117+"0:06"</f>
        <v>0.37986111111111093</v>
      </c>
      <c r="K118" s="49">
        <f>K117+"0:06"</f>
        <v>0.39374999999999999</v>
      </c>
      <c r="L118" s="49"/>
      <c r="M118" s="49">
        <f>M117+"0:08"</f>
        <v>0.42361111111111099</v>
      </c>
      <c r="N118" s="54">
        <f t="shared" ref="N118:AA118" si="107">N117+"0:06"</f>
        <v>0.42152777777777761</v>
      </c>
      <c r="O118" s="54">
        <f t="shared" si="107"/>
        <v>0.44236111111111093</v>
      </c>
      <c r="P118" s="54">
        <f t="shared" si="107"/>
        <v>0.4631944444444443</v>
      </c>
      <c r="Q118" s="54">
        <f t="shared" si="107"/>
        <v>0.48402777777777761</v>
      </c>
      <c r="R118" s="54">
        <f t="shared" si="107"/>
        <v>0.50486111111111098</v>
      </c>
      <c r="S118" s="54">
        <f t="shared" si="107"/>
        <v>0.52569444444444424</v>
      </c>
      <c r="T118" s="54">
        <f t="shared" si="107"/>
        <v>0.54652777777777761</v>
      </c>
      <c r="U118" s="54">
        <f t="shared" si="107"/>
        <v>0.56736111111111098</v>
      </c>
      <c r="V118" s="54">
        <f t="shared" si="107"/>
        <v>0.58819444444444424</v>
      </c>
      <c r="W118" s="54">
        <f t="shared" si="107"/>
        <v>0.60902777777777761</v>
      </c>
      <c r="X118" s="54">
        <f t="shared" si="107"/>
        <v>0.63194444444444431</v>
      </c>
      <c r="Y118" s="54">
        <f t="shared" si="107"/>
        <v>0.65277777777777768</v>
      </c>
      <c r="Z118" s="54">
        <f t="shared" si="107"/>
        <v>0.67152777777777761</v>
      </c>
      <c r="AA118" s="89">
        <f t="shared" si="107"/>
        <v>0.69236111111111098</v>
      </c>
      <c r="AB118" s="52"/>
      <c r="AC118" s="5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31"/>
      <c r="BR118" s="3"/>
    </row>
    <row r="119" spans="1:70" ht="20.100000000000001" customHeight="1" x14ac:dyDescent="0.25">
      <c r="A119" s="46" t="s">
        <v>51</v>
      </c>
      <c r="B119" s="49">
        <f>B118+"0:06"</f>
        <v>0.15486111111111109</v>
      </c>
      <c r="C119" s="49">
        <f t="shared" ref="C119:I119" si="108">C118+"0:06"</f>
        <v>0.17569444444444438</v>
      </c>
      <c r="D119" s="49">
        <f t="shared" si="108"/>
        <v>0.19652777777777769</v>
      </c>
      <c r="E119" s="49">
        <f t="shared" si="108"/>
        <v>0.21736111111111103</v>
      </c>
      <c r="F119" s="49">
        <f t="shared" si="108"/>
        <v>0.30069444444444426</v>
      </c>
      <c r="G119" s="49">
        <f t="shared" si="108"/>
        <v>0.32152777777777758</v>
      </c>
      <c r="H119" s="49">
        <f t="shared" si="108"/>
        <v>0.34097222222222207</v>
      </c>
      <c r="I119" s="49">
        <f t="shared" si="108"/>
        <v>0.36180555555555538</v>
      </c>
      <c r="J119" s="49">
        <f t="shared" si="106"/>
        <v>0.38402777777777758</v>
      </c>
      <c r="K119" s="49">
        <f t="shared" si="106"/>
        <v>0.39791666666666664</v>
      </c>
      <c r="L119" s="49"/>
      <c r="M119" s="49">
        <f>M118+"0:06"</f>
        <v>0.42777777777777765</v>
      </c>
      <c r="N119" s="49">
        <f t="shared" ref="N119:AA119" si="109">N118+"0:06"</f>
        <v>0.42569444444444426</v>
      </c>
      <c r="O119" s="49">
        <f t="shared" si="109"/>
        <v>0.44652777777777758</v>
      </c>
      <c r="P119" s="49">
        <f t="shared" si="109"/>
        <v>0.46736111111111095</v>
      </c>
      <c r="Q119" s="49">
        <f t="shared" si="109"/>
        <v>0.48819444444444426</v>
      </c>
      <c r="R119" s="49">
        <f t="shared" si="109"/>
        <v>0.50902777777777763</v>
      </c>
      <c r="S119" s="49">
        <f t="shared" si="109"/>
        <v>0.52986111111111089</v>
      </c>
      <c r="T119" s="49">
        <f t="shared" si="109"/>
        <v>0.55069444444444426</v>
      </c>
      <c r="U119" s="49">
        <f t="shared" si="109"/>
        <v>0.57152777777777763</v>
      </c>
      <c r="V119" s="49">
        <f t="shared" si="109"/>
        <v>0.59236111111111089</v>
      </c>
      <c r="W119" s="49">
        <f t="shared" si="109"/>
        <v>0.61319444444444426</v>
      </c>
      <c r="X119" s="49">
        <f t="shared" si="109"/>
        <v>0.63611111111111096</v>
      </c>
      <c r="Y119" s="49">
        <f t="shared" si="109"/>
        <v>0.65694444444444433</v>
      </c>
      <c r="Z119" s="49">
        <f t="shared" si="109"/>
        <v>0.67569444444444426</v>
      </c>
      <c r="AA119" s="49">
        <f t="shared" si="109"/>
        <v>0.69652777777777763</v>
      </c>
      <c r="AB119" s="52"/>
      <c r="AC119" s="5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31"/>
      <c r="BR119" s="3"/>
    </row>
    <row r="120" spans="1:70" ht="20.100000000000001" customHeight="1" x14ac:dyDescent="0.2">
      <c r="A120" s="63" t="s">
        <v>39</v>
      </c>
      <c r="B120" s="64" t="s">
        <v>34</v>
      </c>
      <c r="C120" s="64" t="s">
        <v>34</v>
      </c>
      <c r="D120" s="64" t="s">
        <v>34</v>
      </c>
      <c r="E120" s="64" t="s">
        <v>34</v>
      </c>
      <c r="F120" s="64" t="s">
        <v>34</v>
      </c>
      <c r="G120" s="64" t="s">
        <v>34</v>
      </c>
      <c r="H120" s="207" t="s">
        <v>34</v>
      </c>
      <c r="I120" s="207" t="s">
        <v>34</v>
      </c>
      <c r="J120" s="207" t="s">
        <v>34</v>
      </c>
      <c r="K120" s="214" t="s">
        <v>161</v>
      </c>
      <c r="L120" s="64" t="s">
        <v>60</v>
      </c>
      <c r="M120" s="64" t="s">
        <v>70</v>
      </c>
      <c r="N120" s="64" t="s">
        <v>34</v>
      </c>
      <c r="O120" s="64" t="s">
        <v>34</v>
      </c>
      <c r="P120" s="64" t="s">
        <v>34</v>
      </c>
      <c r="Q120" s="64" t="s">
        <v>34</v>
      </c>
      <c r="R120" s="64" t="s">
        <v>34</v>
      </c>
      <c r="S120" s="64" t="s">
        <v>34</v>
      </c>
      <c r="T120" s="64" t="s">
        <v>34</v>
      </c>
      <c r="U120" s="64" t="s">
        <v>34</v>
      </c>
      <c r="V120" s="64" t="s">
        <v>34</v>
      </c>
      <c r="W120" s="64" t="s">
        <v>34</v>
      </c>
      <c r="X120" s="64" t="s">
        <v>34</v>
      </c>
      <c r="Y120" s="64" t="s">
        <v>34</v>
      </c>
      <c r="Z120" s="64" t="s">
        <v>34</v>
      </c>
      <c r="AA120" s="80" t="s">
        <v>34</v>
      </c>
      <c r="AB120" s="42"/>
      <c r="AC120" s="42"/>
      <c r="AD120" s="24"/>
      <c r="AE120" s="24"/>
      <c r="AF120" s="24"/>
      <c r="AG120" s="24"/>
      <c r="AH120" s="24"/>
      <c r="AI120" s="24"/>
      <c r="AJ120" s="24"/>
      <c r="AK120" s="24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31"/>
      <c r="BR120" s="3"/>
    </row>
    <row r="121" spans="1:70" ht="78.75" customHeight="1" x14ac:dyDescent="0.25">
      <c r="A121" s="92"/>
      <c r="B121" s="93"/>
      <c r="C121" s="68"/>
      <c r="D121" s="68"/>
      <c r="E121" s="68"/>
      <c r="F121" s="93"/>
      <c r="G121" s="68"/>
      <c r="H121" s="93"/>
      <c r="I121" s="68"/>
      <c r="J121" s="68"/>
      <c r="K121" s="201" t="s">
        <v>142</v>
      </c>
      <c r="L121" s="201" t="s">
        <v>143</v>
      </c>
      <c r="M121" s="201" t="s">
        <v>143</v>
      </c>
      <c r="N121" s="68"/>
      <c r="O121" s="68"/>
      <c r="P121" s="68"/>
      <c r="Q121" s="68"/>
      <c r="R121" s="93"/>
      <c r="S121" s="68"/>
      <c r="T121" s="68"/>
      <c r="U121" s="68"/>
      <c r="V121" s="68"/>
      <c r="W121" s="68"/>
      <c r="X121" s="93"/>
      <c r="Y121" s="93"/>
      <c r="Z121" s="93"/>
      <c r="AA121" s="68"/>
      <c r="AB121" s="78"/>
      <c r="AC121" s="78"/>
      <c r="AD121" s="31"/>
      <c r="AE121" s="30"/>
      <c r="AF121" s="31"/>
      <c r="AG121" s="31"/>
      <c r="AH121" s="31"/>
      <c r="AI121" s="31"/>
      <c r="AJ121" s="31"/>
      <c r="AK121" s="31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31"/>
      <c r="BR121" s="3"/>
    </row>
    <row r="122" spans="1:70" ht="79.5" customHeight="1" x14ac:dyDescent="0.25">
      <c r="A122" s="92"/>
      <c r="B122" s="93"/>
      <c r="C122" s="68"/>
      <c r="D122" s="68"/>
      <c r="E122" s="68"/>
      <c r="F122" s="93"/>
      <c r="G122" s="68"/>
      <c r="H122" s="93"/>
      <c r="I122" s="68"/>
      <c r="J122" s="68"/>
      <c r="K122" s="69"/>
      <c r="L122" s="82"/>
      <c r="M122" s="69"/>
      <c r="N122" s="68"/>
      <c r="O122" s="68"/>
      <c r="P122" s="68"/>
      <c r="Q122" s="68"/>
      <c r="R122" s="93"/>
      <c r="S122" s="68"/>
      <c r="T122" s="68"/>
      <c r="U122" s="68"/>
      <c r="V122" s="68"/>
      <c r="W122" s="68"/>
      <c r="X122" s="93"/>
      <c r="Y122" s="93"/>
      <c r="Z122" s="93"/>
      <c r="AA122" s="68"/>
      <c r="AB122" s="68"/>
      <c r="AC122" s="78"/>
      <c r="AD122" s="31"/>
      <c r="AE122" s="30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</row>
    <row r="123" spans="1:70" ht="24.95" customHeight="1" x14ac:dyDescent="0.25">
      <c r="A123" s="92"/>
      <c r="B123" s="93"/>
      <c r="C123" s="68"/>
      <c r="D123" s="68"/>
      <c r="E123" s="68"/>
      <c r="F123" s="93"/>
      <c r="G123" s="68"/>
      <c r="H123" s="93"/>
      <c r="I123" s="68"/>
      <c r="J123" s="68"/>
      <c r="K123" s="69"/>
      <c r="L123" s="82"/>
      <c r="M123" s="69"/>
      <c r="N123" s="68"/>
      <c r="O123" s="68"/>
      <c r="P123" s="68"/>
      <c r="Q123" s="68"/>
      <c r="R123" s="93"/>
      <c r="S123" s="68"/>
      <c r="T123" s="68"/>
      <c r="U123" s="68"/>
      <c r="V123" s="68"/>
      <c r="W123" s="68"/>
      <c r="X123" s="93"/>
      <c r="Y123" s="93"/>
      <c r="Z123" s="93"/>
      <c r="AA123" s="68"/>
      <c r="AB123" s="68"/>
      <c r="AC123" s="78"/>
      <c r="AD123" s="31"/>
      <c r="AE123" s="30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</row>
    <row r="124" spans="1:70" ht="24.95" customHeight="1" x14ac:dyDescent="0.25">
      <c r="A124" s="92"/>
      <c r="B124" s="93"/>
      <c r="C124" s="68"/>
      <c r="D124" s="68"/>
      <c r="E124" s="68"/>
      <c r="F124" s="93"/>
      <c r="G124" s="68"/>
      <c r="H124" s="93"/>
      <c r="I124" s="68"/>
      <c r="J124" s="68"/>
      <c r="K124" s="69"/>
      <c r="L124" s="82"/>
      <c r="M124" s="69"/>
      <c r="N124" s="68"/>
      <c r="O124" s="68"/>
      <c r="P124" s="68"/>
      <c r="Q124" s="68"/>
      <c r="R124" s="93"/>
      <c r="S124" s="68"/>
      <c r="T124" s="68"/>
      <c r="U124" s="68"/>
      <c r="V124" s="68"/>
      <c r="W124" s="68"/>
      <c r="X124" s="93"/>
      <c r="Y124" s="93"/>
      <c r="Z124" s="93"/>
      <c r="AA124" s="68"/>
      <c r="AB124" s="68"/>
      <c r="AC124" s="78"/>
      <c r="AD124" s="31"/>
      <c r="AE124" s="30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</row>
    <row r="125" spans="1:70" ht="30.75" customHeight="1" x14ac:dyDescent="0.2">
      <c r="A125" s="226" t="s">
        <v>53</v>
      </c>
      <c r="B125" s="227"/>
      <c r="C125" s="227"/>
      <c r="D125" s="227"/>
      <c r="E125" s="227"/>
      <c r="F125" s="227"/>
      <c r="G125" s="227"/>
      <c r="H125" s="227"/>
      <c r="I125" s="228"/>
      <c r="J125" s="83"/>
      <c r="K125" s="72"/>
      <c r="L125" s="7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72"/>
      <c r="AC125" s="72"/>
      <c r="AD125" s="5"/>
      <c r="AE125" s="2"/>
      <c r="AF125" s="2"/>
      <c r="AG125" s="2"/>
      <c r="AH125" s="2"/>
      <c r="AI125" s="2"/>
      <c r="AJ125" s="2"/>
      <c r="AK125" s="2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</row>
    <row r="126" spans="1:70" ht="15" x14ac:dyDescent="0.2">
      <c r="A126" s="70"/>
      <c r="B126" s="71"/>
      <c r="C126" s="71"/>
      <c r="D126" s="71"/>
      <c r="E126" s="71"/>
      <c r="F126" s="71"/>
      <c r="G126" s="71"/>
      <c r="H126" s="71"/>
      <c r="I126" s="72"/>
      <c r="J126" s="72"/>
      <c r="K126" s="72"/>
      <c r="L126" s="7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72"/>
      <c r="AC126" s="72"/>
      <c r="AD126" s="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70" ht="31.5" customHeight="1" x14ac:dyDescent="0.2">
      <c r="A127" s="33" t="s">
        <v>54</v>
      </c>
      <c r="B127" s="84" t="s">
        <v>144</v>
      </c>
      <c r="C127" s="35"/>
      <c r="D127" s="84" t="s">
        <v>145</v>
      </c>
      <c r="E127" s="84" t="s">
        <v>145</v>
      </c>
      <c r="F127" s="84" t="s">
        <v>146</v>
      </c>
      <c r="G127" s="35"/>
      <c r="H127" s="84" t="s">
        <v>147</v>
      </c>
      <c r="I127" s="35"/>
      <c r="J127" s="84" t="s">
        <v>154</v>
      </c>
      <c r="K127" s="35"/>
      <c r="L127" s="84" t="s">
        <v>148</v>
      </c>
      <c r="M127" s="35"/>
      <c r="N127" s="84" t="s">
        <v>62</v>
      </c>
      <c r="O127" s="84" t="s">
        <v>62</v>
      </c>
      <c r="P127" s="84" t="s">
        <v>65</v>
      </c>
      <c r="Q127" s="84" t="s">
        <v>63</v>
      </c>
      <c r="R127" s="35"/>
      <c r="S127" s="84" t="s">
        <v>64</v>
      </c>
      <c r="T127" s="35"/>
      <c r="U127" s="84" t="s">
        <v>66</v>
      </c>
      <c r="V127" s="35"/>
      <c r="W127" s="84" t="s">
        <v>67</v>
      </c>
      <c r="X127" s="35"/>
      <c r="Y127" s="73"/>
      <c r="Z127" s="73"/>
      <c r="AA127" s="73"/>
      <c r="AB127" s="73"/>
      <c r="AC127" s="73"/>
      <c r="AD127" s="26"/>
      <c r="AE127" s="26"/>
      <c r="AF127" s="23"/>
      <c r="AG127" s="26"/>
      <c r="AH127" s="26"/>
      <c r="AI127" s="26"/>
      <c r="AJ127" s="26"/>
      <c r="AK127" s="26"/>
      <c r="AL127" s="2"/>
      <c r="AM127" s="2"/>
      <c r="AN127" s="2"/>
      <c r="AO127" s="2"/>
      <c r="AP127" s="2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70" ht="28.5" x14ac:dyDescent="0.2">
      <c r="A128" s="85" t="s">
        <v>35</v>
      </c>
      <c r="B128" s="37" t="s">
        <v>155</v>
      </c>
      <c r="C128" s="191" t="s">
        <v>155</v>
      </c>
      <c r="D128" s="37" t="s">
        <v>155</v>
      </c>
      <c r="E128" s="37" t="s">
        <v>155</v>
      </c>
      <c r="F128" s="37" t="s">
        <v>155</v>
      </c>
      <c r="G128" s="191" t="s">
        <v>155</v>
      </c>
      <c r="H128" s="37" t="s">
        <v>155</v>
      </c>
      <c r="I128" s="191" t="s">
        <v>155</v>
      </c>
      <c r="J128" s="37" t="s">
        <v>155</v>
      </c>
      <c r="K128" s="191" t="s">
        <v>155</v>
      </c>
      <c r="L128" s="37" t="s">
        <v>155</v>
      </c>
      <c r="M128" s="191" t="s">
        <v>155</v>
      </c>
      <c r="N128" s="37" t="s">
        <v>155</v>
      </c>
      <c r="O128" s="37" t="s">
        <v>155</v>
      </c>
      <c r="P128" s="37" t="s">
        <v>155</v>
      </c>
      <c r="Q128" s="37" t="s">
        <v>155</v>
      </c>
      <c r="R128" s="191" t="s">
        <v>155</v>
      </c>
      <c r="S128" s="37" t="s">
        <v>155</v>
      </c>
      <c r="T128" s="191" t="s">
        <v>155</v>
      </c>
      <c r="U128" s="37" t="s">
        <v>155</v>
      </c>
      <c r="V128" s="191" t="s">
        <v>155</v>
      </c>
      <c r="W128" s="37" t="s">
        <v>155</v>
      </c>
      <c r="X128" s="191" t="s">
        <v>155</v>
      </c>
      <c r="Y128" s="38"/>
      <c r="Z128" s="38"/>
      <c r="AA128" s="38"/>
      <c r="AB128" s="38"/>
      <c r="AC128" s="38"/>
      <c r="AD128" s="17"/>
      <c r="AE128" s="17"/>
      <c r="AF128" s="17"/>
      <c r="AG128" s="17"/>
      <c r="AH128" s="17"/>
      <c r="AI128" s="17"/>
      <c r="AJ128" s="17"/>
      <c r="AK128" s="1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13"/>
      <c r="BB128" s="2"/>
    </row>
    <row r="129" spans="1:54" ht="20.100000000000001" customHeight="1" x14ac:dyDescent="0.2">
      <c r="A129" s="39" t="s">
        <v>36</v>
      </c>
      <c r="B129" s="74" t="s">
        <v>27</v>
      </c>
      <c r="C129" s="74" t="s">
        <v>27</v>
      </c>
      <c r="D129" s="74" t="s">
        <v>27</v>
      </c>
      <c r="E129" s="74" t="s">
        <v>27</v>
      </c>
      <c r="F129" s="74" t="s">
        <v>27</v>
      </c>
      <c r="G129" s="74" t="s">
        <v>27</v>
      </c>
      <c r="H129" s="74" t="s">
        <v>27</v>
      </c>
      <c r="I129" s="74" t="s">
        <v>27</v>
      </c>
      <c r="J129" s="74" t="s">
        <v>27</v>
      </c>
      <c r="K129" s="74" t="s">
        <v>27</v>
      </c>
      <c r="L129" s="74" t="s">
        <v>27</v>
      </c>
      <c r="M129" s="74" t="s">
        <v>27</v>
      </c>
      <c r="N129" s="74" t="s">
        <v>27</v>
      </c>
      <c r="O129" s="74" t="s">
        <v>27</v>
      </c>
      <c r="P129" s="74" t="s">
        <v>0</v>
      </c>
      <c r="Q129" s="74" t="s">
        <v>27</v>
      </c>
      <c r="R129" s="74" t="s">
        <v>27</v>
      </c>
      <c r="S129" s="74" t="s">
        <v>27</v>
      </c>
      <c r="T129" s="74" t="s">
        <v>27</v>
      </c>
      <c r="U129" s="74" t="s">
        <v>27</v>
      </c>
      <c r="V129" s="74" t="s">
        <v>27</v>
      </c>
      <c r="W129" s="74" t="s">
        <v>27</v>
      </c>
      <c r="X129" s="75" t="s">
        <v>27</v>
      </c>
      <c r="Y129" s="42"/>
      <c r="Z129" s="42"/>
      <c r="AA129" s="42"/>
      <c r="AB129" s="42"/>
      <c r="AC129" s="42"/>
      <c r="AD129" s="18"/>
      <c r="AE129" s="18"/>
      <c r="AF129" s="18"/>
      <c r="AG129" s="18"/>
      <c r="AH129" s="18"/>
      <c r="AI129" s="18"/>
      <c r="AJ129" s="18"/>
      <c r="AK129" s="18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31"/>
      <c r="BB129" s="3"/>
    </row>
    <row r="130" spans="1:54" ht="20.100000000000001" customHeight="1" x14ac:dyDescent="0.2">
      <c r="A130" s="43" t="s">
        <v>37</v>
      </c>
      <c r="B130" s="44">
        <v>1</v>
      </c>
      <c r="C130" s="44">
        <v>1</v>
      </c>
      <c r="D130" s="44">
        <v>1</v>
      </c>
      <c r="E130" s="44">
        <v>1</v>
      </c>
      <c r="F130" s="44">
        <v>1</v>
      </c>
      <c r="G130" s="44">
        <v>1</v>
      </c>
      <c r="H130" s="44">
        <v>1</v>
      </c>
      <c r="I130" s="44">
        <v>1</v>
      </c>
      <c r="J130" s="44">
        <v>1</v>
      </c>
      <c r="K130" s="44">
        <v>1</v>
      </c>
      <c r="L130" s="44">
        <v>1</v>
      </c>
      <c r="M130" s="44">
        <v>1</v>
      </c>
      <c r="N130" s="44">
        <v>1</v>
      </c>
      <c r="O130" s="44">
        <v>1</v>
      </c>
      <c r="P130" s="44">
        <v>1</v>
      </c>
      <c r="Q130" s="44">
        <v>1</v>
      </c>
      <c r="R130" s="44">
        <v>1</v>
      </c>
      <c r="S130" s="44">
        <v>1</v>
      </c>
      <c r="T130" s="44">
        <v>1</v>
      </c>
      <c r="U130" s="44">
        <v>1</v>
      </c>
      <c r="V130" s="44">
        <v>1</v>
      </c>
      <c r="W130" s="44">
        <v>1</v>
      </c>
      <c r="X130" s="45">
        <v>1</v>
      </c>
      <c r="Y130" s="42"/>
      <c r="Z130" s="42"/>
      <c r="AA130" s="42"/>
      <c r="AB130" s="42"/>
      <c r="AC130" s="42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31"/>
      <c r="BB130" s="3"/>
    </row>
    <row r="131" spans="1:54" ht="20.100000000000001" customHeight="1" x14ac:dyDescent="0.25">
      <c r="A131" s="86" t="s">
        <v>42</v>
      </c>
      <c r="B131" s="48"/>
      <c r="C131" s="48"/>
      <c r="D131" s="94"/>
      <c r="E131" s="94"/>
      <c r="F131" s="48"/>
      <c r="G131" s="48"/>
      <c r="H131" s="48"/>
      <c r="I131" s="48"/>
      <c r="J131" s="48"/>
      <c r="K131" s="48"/>
      <c r="L131" s="48"/>
      <c r="M131" s="48"/>
      <c r="N131" s="94"/>
      <c r="O131" s="94"/>
      <c r="P131" s="47">
        <v>0.86944444444444446</v>
      </c>
      <c r="Q131" s="48"/>
      <c r="R131" s="48"/>
      <c r="S131" s="48"/>
      <c r="T131" s="48"/>
      <c r="U131" s="48"/>
      <c r="V131" s="48"/>
      <c r="W131" s="48"/>
      <c r="X131" s="88"/>
      <c r="Y131" s="42"/>
      <c r="Z131" s="42"/>
      <c r="AA131" s="42"/>
      <c r="AB131" s="42"/>
      <c r="AC131" s="42"/>
      <c r="AD131" s="18"/>
      <c r="AE131" s="18"/>
      <c r="AF131" s="18"/>
      <c r="AG131" s="18"/>
      <c r="AH131" s="18"/>
      <c r="AI131" s="19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31"/>
      <c r="BB131" s="3"/>
    </row>
    <row r="132" spans="1:54" ht="20.100000000000001" customHeight="1" x14ac:dyDescent="0.2">
      <c r="A132" s="53" t="s">
        <v>21</v>
      </c>
      <c r="B132" s="54"/>
      <c r="C132" s="54"/>
      <c r="D132" s="49"/>
      <c r="E132" s="49"/>
      <c r="F132" s="54"/>
      <c r="G132" s="54"/>
      <c r="H132" s="54"/>
      <c r="I132" s="54"/>
      <c r="J132" s="54"/>
      <c r="K132" s="54"/>
      <c r="L132" s="54"/>
      <c r="M132" s="54"/>
      <c r="N132" s="49"/>
      <c r="O132" s="49"/>
      <c r="P132" s="49">
        <f>P131+"00:10"</f>
        <v>0.87638888888888888</v>
      </c>
      <c r="Q132" s="54"/>
      <c r="R132" s="54"/>
      <c r="S132" s="54"/>
      <c r="T132" s="54"/>
      <c r="U132" s="54"/>
      <c r="V132" s="54"/>
      <c r="W132" s="54"/>
      <c r="X132" s="89"/>
      <c r="Y132" s="42"/>
      <c r="Z132" s="42"/>
      <c r="AA132" s="42"/>
      <c r="AB132" s="42"/>
      <c r="AC132" s="42"/>
      <c r="AD132" s="18"/>
      <c r="AE132" s="18"/>
      <c r="AF132" s="18"/>
      <c r="AG132" s="18"/>
      <c r="AH132" s="18"/>
      <c r="AI132" s="12"/>
      <c r="AJ132" s="18"/>
      <c r="AK132" s="18"/>
      <c r="AL132" s="18"/>
      <c r="AM132" s="18"/>
      <c r="AN132" s="18"/>
      <c r="AO132" s="18"/>
      <c r="AP132" s="18"/>
      <c r="AQ132" s="18"/>
      <c r="AR132" s="18"/>
      <c r="AS132" s="12"/>
      <c r="AT132" s="18"/>
      <c r="AU132" s="12"/>
      <c r="AV132" s="18"/>
      <c r="AW132" s="12"/>
      <c r="AX132" s="12"/>
      <c r="AY132" s="12"/>
      <c r="AZ132" s="12"/>
      <c r="BA132" s="31"/>
      <c r="BB132" s="3"/>
    </row>
    <row r="133" spans="1:54" ht="20.100000000000001" customHeight="1" x14ac:dyDescent="0.2">
      <c r="A133" s="53" t="s">
        <v>20</v>
      </c>
      <c r="B133" s="54"/>
      <c r="C133" s="54"/>
      <c r="D133" s="49"/>
      <c r="E133" s="49"/>
      <c r="F133" s="54"/>
      <c r="G133" s="54"/>
      <c r="H133" s="54"/>
      <c r="I133" s="54"/>
      <c r="J133" s="54"/>
      <c r="K133" s="54"/>
      <c r="L133" s="54"/>
      <c r="M133" s="54"/>
      <c r="N133" s="49"/>
      <c r="O133" s="49"/>
      <c r="P133" s="49">
        <f>P132+"0:10"</f>
        <v>0.8833333333333333</v>
      </c>
      <c r="Q133" s="54"/>
      <c r="R133" s="54"/>
      <c r="S133" s="54"/>
      <c r="T133" s="54"/>
      <c r="U133" s="54"/>
      <c r="V133" s="54"/>
      <c r="W133" s="54"/>
      <c r="X133" s="89"/>
      <c r="Y133" s="42"/>
      <c r="Z133" s="42"/>
      <c r="AA133" s="42"/>
      <c r="AB133" s="42"/>
      <c r="AC133" s="42"/>
      <c r="AD133" s="18"/>
      <c r="AE133" s="18"/>
      <c r="AF133" s="18"/>
      <c r="AG133" s="18"/>
      <c r="AH133" s="18"/>
      <c r="AI133" s="12"/>
      <c r="AJ133" s="18"/>
      <c r="AK133" s="18"/>
      <c r="AL133" s="18"/>
      <c r="AM133" s="18"/>
      <c r="AN133" s="18"/>
      <c r="AO133" s="18"/>
      <c r="AP133" s="18"/>
      <c r="AQ133" s="18"/>
      <c r="AR133" s="18"/>
      <c r="AS133" s="12"/>
      <c r="AT133" s="18"/>
      <c r="AU133" s="12"/>
      <c r="AV133" s="18"/>
      <c r="AW133" s="12"/>
      <c r="AX133" s="12"/>
      <c r="AY133" s="12"/>
      <c r="AZ133" s="12"/>
      <c r="BA133" s="31"/>
      <c r="BB133" s="3"/>
    </row>
    <row r="134" spans="1:54" ht="20.100000000000001" customHeight="1" x14ac:dyDescent="0.25">
      <c r="A134" s="46" t="s">
        <v>41</v>
      </c>
      <c r="B134" s="54"/>
      <c r="C134" s="54"/>
      <c r="D134" s="49"/>
      <c r="E134" s="49"/>
      <c r="F134" s="54"/>
      <c r="G134" s="54"/>
      <c r="H134" s="54"/>
      <c r="I134" s="54"/>
      <c r="J134" s="54"/>
      <c r="K134" s="54"/>
      <c r="L134" s="54"/>
      <c r="M134" s="54"/>
      <c r="N134" s="49"/>
      <c r="O134" s="49"/>
      <c r="P134" s="49">
        <f>P133+"0:35"</f>
        <v>0.90763888888888888</v>
      </c>
      <c r="Q134" s="54"/>
      <c r="R134" s="54"/>
      <c r="S134" s="54"/>
      <c r="T134" s="54"/>
      <c r="U134" s="54"/>
      <c r="V134" s="54"/>
      <c r="W134" s="54"/>
      <c r="X134" s="89"/>
      <c r="Y134" s="42"/>
      <c r="Z134" s="42"/>
      <c r="AA134" s="42"/>
      <c r="AB134" s="42"/>
      <c r="AC134" s="42"/>
      <c r="AD134" s="18"/>
      <c r="AE134" s="18"/>
      <c r="AF134" s="18"/>
      <c r="AG134" s="18"/>
      <c r="AH134" s="18"/>
      <c r="AI134" s="12"/>
      <c r="AJ134" s="18"/>
      <c r="AK134" s="18"/>
      <c r="AL134" s="18"/>
      <c r="AM134" s="18"/>
      <c r="AN134" s="18"/>
      <c r="AO134" s="18"/>
      <c r="AP134" s="18"/>
      <c r="AQ134" s="18"/>
      <c r="AR134" s="18"/>
      <c r="AS134" s="12"/>
      <c r="AT134" s="18"/>
      <c r="AU134" s="12"/>
      <c r="AV134" s="18"/>
      <c r="AW134" s="12"/>
      <c r="AX134" s="12"/>
      <c r="AY134" s="12"/>
      <c r="AZ134" s="12"/>
      <c r="BA134" s="31"/>
      <c r="BB134" s="3"/>
    </row>
    <row r="135" spans="1:54" ht="20.100000000000001" customHeight="1" x14ac:dyDescent="0.2">
      <c r="A135" s="53" t="s">
        <v>19</v>
      </c>
      <c r="B135" s="54"/>
      <c r="C135" s="54"/>
      <c r="D135" s="49"/>
      <c r="E135" s="49"/>
      <c r="F135" s="54"/>
      <c r="G135" s="54"/>
      <c r="H135" s="54"/>
      <c r="I135" s="54"/>
      <c r="J135" s="54"/>
      <c r="K135" s="54"/>
      <c r="L135" s="54"/>
      <c r="M135" s="54"/>
      <c r="N135" s="49"/>
      <c r="O135" s="49"/>
      <c r="P135" s="49">
        <f>P134+"0:15"</f>
        <v>0.91805555555555551</v>
      </c>
      <c r="Q135" s="54"/>
      <c r="R135" s="54"/>
      <c r="S135" s="54"/>
      <c r="T135" s="54"/>
      <c r="U135" s="54"/>
      <c r="V135" s="54"/>
      <c r="W135" s="54"/>
      <c r="X135" s="89"/>
      <c r="Y135" s="42"/>
      <c r="Z135" s="42"/>
      <c r="AA135" s="42"/>
      <c r="AB135" s="42"/>
      <c r="AC135" s="42"/>
      <c r="AD135" s="18"/>
      <c r="AE135" s="18"/>
      <c r="AF135" s="18"/>
      <c r="AG135" s="18"/>
      <c r="AH135" s="18"/>
      <c r="AI135" s="12"/>
      <c r="AJ135" s="18"/>
      <c r="AK135" s="18"/>
      <c r="AL135" s="18"/>
      <c r="AM135" s="18"/>
      <c r="AN135" s="18"/>
      <c r="AO135" s="18"/>
      <c r="AP135" s="18"/>
      <c r="AQ135" s="18"/>
      <c r="AR135" s="18"/>
      <c r="AS135" s="12"/>
      <c r="AT135" s="18"/>
      <c r="AU135" s="12"/>
      <c r="AV135" s="18"/>
      <c r="AW135" s="12"/>
      <c r="AX135" s="12"/>
      <c r="AY135" s="12"/>
      <c r="AZ135" s="12"/>
      <c r="BA135" s="31"/>
      <c r="BB135" s="3"/>
    </row>
    <row r="136" spans="1:54" ht="20.100000000000001" customHeight="1" x14ac:dyDescent="0.2">
      <c r="A136" s="53" t="s">
        <v>18</v>
      </c>
      <c r="B136" s="54"/>
      <c r="C136" s="54"/>
      <c r="D136" s="49"/>
      <c r="E136" s="49"/>
      <c r="F136" s="54"/>
      <c r="G136" s="54"/>
      <c r="H136" s="54"/>
      <c r="I136" s="54"/>
      <c r="J136" s="54"/>
      <c r="K136" s="54"/>
      <c r="L136" s="54"/>
      <c r="M136" s="54"/>
      <c r="N136" s="49"/>
      <c r="O136" s="49"/>
      <c r="P136" s="49">
        <f>P135+"0:11"</f>
        <v>0.92569444444444438</v>
      </c>
      <c r="Q136" s="54"/>
      <c r="R136" s="54"/>
      <c r="S136" s="54"/>
      <c r="T136" s="54"/>
      <c r="U136" s="54"/>
      <c r="V136" s="54"/>
      <c r="W136" s="54"/>
      <c r="X136" s="89"/>
      <c r="Y136" s="42"/>
      <c r="Z136" s="42"/>
      <c r="AA136" s="42"/>
      <c r="AB136" s="42"/>
      <c r="AC136" s="42"/>
      <c r="AD136" s="18"/>
      <c r="AE136" s="18"/>
      <c r="AF136" s="18"/>
      <c r="AG136" s="18"/>
      <c r="AH136" s="18"/>
      <c r="AI136" s="12"/>
      <c r="AJ136" s="18"/>
      <c r="AK136" s="18"/>
      <c r="AL136" s="18"/>
      <c r="AM136" s="18"/>
      <c r="AN136" s="18"/>
      <c r="AO136" s="18"/>
      <c r="AP136" s="18"/>
      <c r="AQ136" s="18"/>
      <c r="AR136" s="18"/>
      <c r="AS136" s="12"/>
      <c r="AT136" s="18"/>
      <c r="AU136" s="12"/>
      <c r="AV136" s="18"/>
      <c r="AW136" s="12"/>
      <c r="AX136" s="12"/>
      <c r="AY136" s="12"/>
      <c r="AZ136" s="12"/>
      <c r="BA136" s="31"/>
      <c r="BB136" s="3"/>
    </row>
    <row r="137" spans="1:54" ht="20.100000000000001" customHeight="1" x14ac:dyDescent="0.2">
      <c r="A137" s="53" t="s">
        <v>17</v>
      </c>
      <c r="B137" s="54"/>
      <c r="C137" s="54"/>
      <c r="D137" s="49"/>
      <c r="E137" s="49"/>
      <c r="F137" s="54"/>
      <c r="G137" s="54"/>
      <c r="H137" s="54"/>
      <c r="I137" s="54"/>
      <c r="J137" s="54"/>
      <c r="K137" s="54"/>
      <c r="L137" s="54"/>
      <c r="M137" s="54"/>
      <c r="N137" s="49"/>
      <c r="O137" s="49"/>
      <c r="P137" s="49">
        <f>P136+"0:12"</f>
        <v>0.93402777777777768</v>
      </c>
      <c r="Q137" s="54"/>
      <c r="R137" s="54"/>
      <c r="S137" s="54"/>
      <c r="T137" s="54"/>
      <c r="U137" s="54"/>
      <c r="V137" s="54"/>
      <c r="W137" s="54"/>
      <c r="X137" s="89"/>
      <c r="Y137" s="42"/>
      <c r="Z137" s="42"/>
      <c r="AA137" s="42"/>
      <c r="AB137" s="42"/>
      <c r="AC137" s="42"/>
      <c r="AD137" s="18"/>
      <c r="AE137" s="18"/>
      <c r="AF137" s="18"/>
      <c r="AG137" s="18"/>
      <c r="AH137" s="18"/>
      <c r="AI137" s="12"/>
      <c r="AJ137" s="18"/>
      <c r="AK137" s="18"/>
      <c r="AL137" s="18"/>
      <c r="AM137" s="18"/>
      <c r="AN137" s="18"/>
      <c r="AO137" s="18"/>
      <c r="AP137" s="18"/>
      <c r="AQ137" s="18"/>
      <c r="AR137" s="18"/>
      <c r="AS137" s="12"/>
      <c r="AT137" s="18"/>
      <c r="AU137" s="12"/>
      <c r="AV137" s="18"/>
      <c r="AW137" s="12"/>
      <c r="AX137" s="12"/>
      <c r="AY137" s="12"/>
      <c r="AZ137" s="12"/>
      <c r="BA137" s="31"/>
      <c r="BB137" s="3"/>
    </row>
    <row r="138" spans="1:54" ht="20.100000000000001" customHeight="1" x14ac:dyDescent="0.25">
      <c r="A138" s="46" t="s">
        <v>40</v>
      </c>
      <c r="B138" s="60"/>
      <c r="C138" s="60"/>
      <c r="D138" s="58">
        <v>0.64930555555555558</v>
      </c>
      <c r="E138" s="61"/>
      <c r="F138" s="60"/>
      <c r="G138" s="60"/>
      <c r="H138" s="60"/>
      <c r="I138" s="60"/>
      <c r="J138" s="60"/>
      <c r="K138" s="60"/>
      <c r="L138" s="60"/>
      <c r="M138" s="60"/>
      <c r="N138" s="58">
        <v>0.8208333333333333</v>
      </c>
      <c r="O138" s="61"/>
      <c r="P138" s="143"/>
      <c r="Q138" s="60"/>
      <c r="R138" s="60"/>
      <c r="S138" s="60"/>
      <c r="T138" s="60"/>
      <c r="U138" s="60"/>
      <c r="V138" s="60"/>
      <c r="W138" s="60"/>
      <c r="X138" s="90"/>
      <c r="Y138" s="42"/>
      <c r="Z138" s="42"/>
      <c r="AA138" s="76"/>
      <c r="AB138" s="42"/>
      <c r="AC138" s="76"/>
      <c r="AD138" s="18"/>
      <c r="AE138" s="19"/>
      <c r="AF138" s="18"/>
      <c r="AG138" s="18"/>
      <c r="AH138" s="19"/>
      <c r="AI138" s="32"/>
      <c r="AJ138" s="19"/>
      <c r="AK138" s="19"/>
      <c r="AL138" s="18"/>
      <c r="AM138" s="18"/>
      <c r="AN138" s="18"/>
      <c r="AO138" s="18"/>
      <c r="AP138" s="18"/>
      <c r="AQ138" s="18"/>
      <c r="AR138" s="18"/>
      <c r="AS138" s="12"/>
      <c r="AT138" s="18"/>
      <c r="AU138" s="12"/>
      <c r="AV138" s="18"/>
      <c r="AW138" s="12"/>
      <c r="AX138" s="12"/>
      <c r="AY138" s="12"/>
      <c r="AZ138" s="12"/>
      <c r="BA138" s="31"/>
      <c r="BB138" s="3"/>
    </row>
    <row r="139" spans="1:54" ht="20.100000000000001" customHeight="1" x14ac:dyDescent="0.2">
      <c r="A139" s="53" t="s">
        <v>16</v>
      </c>
      <c r="B139" s="60"/>
      <c r="C139" s="60"/>
      <c r="D139" s="49">
        <f>D138+"0:12"</f>
        <v>0.65763888888888888</v>
      </c>
      <c r="E139" s="49"/>
      <c r="F139" s="60"/>
      <c r="G139" s="60"/>
      <c r="H139" s="60"/>
      <c r="I139" s="60"/>
      <c r="J139" s="60"/>
      <c r="K139" s="60"/>
      <c r="L139" s="60"/>
      <c r="M139" s="60"/>
      <c r="N139" s="49">
        <f>N138+"0:12"</f>
        <v>0.82916666666666661</v>
      </c>
      <c r="O139" s="49"/>
      <c r="P139" s="40"/>
      <c r="Q139" s="60"/>
      <c r="R139" s="60"/>
      <c r="S139" s="60"/>
      <c r="T139" s="60"/>
      <c r="U139" s="60"/>
      <c r="V139" s="60"/>
      <c r="W139" s="60"/>
      <c r="X139" s="90"/>
      <c r="Y139" s="42"/>
      <c r="Z139" s="42"/>
      <c r="AA139" s="52"/>
      <c r="AB139" s="42"/>
      <c r="AC139" s="52"/>
      <c r="AD139" s="18"/>
      <c r="AE139" s="12"/>
      <c r="AF139" s="18"/>
      <c r="AG139" s="18"/>
      <c r="AH139" s="19"/>
      <c r="AI139" s="18"/>
      <c r="AJ139" s="19"/>
      <c r="AK139" s="12"/>
      <c r="AL139" s="19"/>
      <c r="AM139" s="18"/>
      <c r="AN139" s="19"/>
      <c r="AO139" s="18"/>
      <c r="AP139" s="18"/>
      <c r="AQ139" s="18"/>
      <c r="AR139" s="18"/>
      <c r="AS139" s="19"/>
      <c r="AT139" s="18"/>
      <c r="AU139" s="19"/>
      <c r="AV139" s="18"/>
      <c r="AW139" s="19"/>
      <c r="AX139" s="19"/>
      <c r="AY139" s="19"/>
      <c r="AZ139" s="19"/>
      <c r="BA139" s="31"/>
      <c r="BB139" s="3"/>
    </row>
    <row r="140" spans="1:54" ht="20.100000000000001" customHeight="1" x14ac:dyDescent="0.2">
      <c r="A140" s="53" t="s">
        <v>15</v>
      </c>
      <c r="B140" s="60"/>
      <c r="C140" s="60"/>
      <c r="D140" s="49">
        <f>D139+"0:05"</f>
        <v>0.66111111111111109</v>
      </c>
      <c r="E140" s="49"/>
      <c r="F140" s="60"/>
      <c r="G140" s="60"/>
      <c r="H140" s="60"/>
      <c r="I140" s="60"/>
      <c r="J140" s="60"/>
      <c r="K140" s="60"/>
      <c r="L140" s="60"/>
      <c r="M140" s="60"/>
      <c r="N140" s="49">
        <f>N139+"0:05"</f>
        <v>0.83263888888888882</v>
      </c>
      <c r="O140" s="49"/>
      <c r="P140" s="40"/>
      <c r="Q140" s="60"/>
      <c r="R140" s="60"/>
      <c r="S140" s="60"/>
      <c r="T140" s="60"/>
      <c r="U140" s="60"/>
      <c r="V140" s="60"/>
      <c r="W140" s="60"/>
      <c r="X140" s="90"/>
      <c r="Y140" s="42"/>
      <c r="Z140" s="42"/>
      <c r="AA140" s="52"/>
      <c r="AB140" s="42"/>
      <c r="AC140" s="52"/>
      <c r="AD140" s="18"/>
      <c r="AE140" s="12"/>
      <c r="AF140" s="18"/>
      <c r="AG140" s="18"/>
      <c r="AH140" s="12"/>
      <c r="AI140" s="18"/>
      <c r="AJ140" s="12"/>
      <c r="AK140" s="12"/>
      <c r="AL140" s="12"/>
      <c r="AM140" s="18"/>
      <c r="AN140" s="12"/>
      <c r="AO140" s="18"/>
      <c r="AP140" s="18"/>
      <c r="AQ140" s="18"/>
      <c r="AR140" s="18"/>
      <c r="AS140" s="19"/>
      <c r="AT140" s="18"/>
      <c r="AU140" s="19"/>
      <c r="AV140" s="18"/>
      <c r="AW140" s="19"/>
      <c r="AX140" s="19"/>
      <c r="AY140" s="19"/>
      <c r="AZ140" s="19"/>
      <c r="BA140" s="31"/>
      <c r="BB140" s="3"/>
    </row>
    <row r="141" spans="1:54" ht="20.100000000000001" customHeight="1" x14ac:dyDescent="0.2">
      <c r="A141" s="53" t="s">
        <v>14</v>
      </c>
      <c r="B141" s="60"/>
      <c r="C141" s="60"/>
      <c r="D141" s="49">
        <f>D140+"0:06"</f>
        <v>0.66527777777777775</v>
      </c>
      <c r="E141" s="49"/>
      <c r="F141" s="60"/>
      <c r="G141" s="60"/>
      <c r="H141" s="60"/>
      <c r="I141" s="60"/>
      <c r="J141" s="60"/>
      <c r="K141" s="60"/>
      <c r="L141" s="60"/>
      <c r="M141" s="60"/>
      <c r="N141" s="49">
        <f>N140+"0:06"</f>
        <v>0.83680555555555547</v>
      </c>
      <c r="O141" s="49"/>
      <c r="P141" s="40"/>
      <c r="Q141" s="60"/>
      <c r="R141" s="60"/>
      <c r="S141" s="60"/>
      <c r="T141" s="60"/>
      <c r="U141" s="60"/>
      <c r="V141" s="60"/>
      <c r="W141" s="60"/>
      <c r="X141" s="90"/>
      <c r="Y141" s="42"/>
      <c r="Z141" s="42"/>
      <c r="AA141" s="52"/>
      <c r="AB141" s="42"/>
      <c r="AC141" s="52"/>
      <c r="AD141" s="18"/>
      <c r="AE141" s="12"/>
      <c r="AF141" s="18"/>
      <c r="AG141" s="18"/>
      <c r="AH141" s="12"/>
      <c r="AI141" s="18"/>
      <c r="AJ141" s="12"/>
      <c r="AK141" s="12"/>
      <c r="AL141" s="12"/>
      <c r="AM141" s="18"/>
      <c r="AN141" s="12"/>
      <c r="AO141" s="18"/>
      <c r="AP141" s="18"/>
      <c r="AQ141" s="18"/>
      <c r="AR141" s="18"/>
      <c r="AS141" s="19"/>
      <c r="AT141" s="18"/>
      <c r="AU141" s="19"/>
      <c r="AV141" s="18"/>
      <c r="AW141" s="19"/>
      <c r="AX141" s="19"/>
      <c r="AY141" s="19"/>
      <c r="AZ141" s="19"/>
      <c r="BA141" s="31"/>
      <c r="BB141" s="3"/>
    </row>
    <row r="142" spans="1:54" ht="20.100000000000001" customHeight="1" x14ac:dyDescent="0.2">
      <c r="A142" s="53" t="s">
        <v>13</v>
      </c>
      <c r="B142" s="60"/>
      <c r="C142" s="60"/>
      <c r="D142" s="49">
        <f>D141+"0:7"</f>
        <v>0.67013888888888884</v>
      </c>
      <c r="E142" s="49"/>
      <c r="F142" s="60"/>
      <c r="G142" s="60"/>
      <c r="H142" s="60"/>
      <c r="I142" s="60"/>
      <c r="J142" s="60"/>
      <c r="K142" s="60"/>
      <c r="L142" s="60"/>
      <c r="M142" s="60"/>
      <c r="N142" s="49">
        <f>N141+"0:7"</f>
        <v>0.84166666666666656</v>
      </c>
      <c r="O142" s="49"/>
      <c r="P142" s="40"/>
      <c r="Q142" s="60"/>
      <c r="R142" s="60"/>
      <c r="S142" s="60"/>
      <c r="T142" s="60"/>
      <c r="U142" s="60"/>
      <c r="V142" s="60"/>
      <c r="W142" s="60"/>
      <c r="X142" s="90"/>
      <c r="Y142" s="42"/>
      <c r="Z142" s="42"/>
      <c r="AA142" s="52"/>
      <c r="AB142" s="42"/>
      <c r="AC142" s="52"/>
      <c r="AD142" s="18"/>
      <c r="AE142" s="12"/>
      <c r="AF142" s="18"/>
      <c r="AG142" s="18"/>
      <c r="AH142" s="12"/>
      <c r="AI142" s="18"/>
      <c r="AJ142" s="12"/>
      <c r="AK142" s="12"/>
      <c r="AL142" s="12"/>
      <c r="AM142" s="18"/>
      <c r="AN142" s="12"/>
      <c r="AO142" s="18"/>
      <c r="AP142" s="18"/>
      <c r="AQ142" s="18"/>
      <c r="AR142" s="18"/>
      <c r="AS142" s="19"/>
      <c r="AT142" s="18"/>
      <c r="AU142" s="19"/>
      <c r="AV142" s="18"/>
      <c r="AW142" s="19"/>
      <c r="AX142" s="19"/>
      <c r="AY142" s="19"/>
      <c r="AZ142" s="19"/>
      <c r="BA142" s="31"/>
      <c r="BB142" s="3"/>
    </row>
    <row r="143" spans="1:54" ht="20.100000000000001" customHeight="1" x14ac:dyDescent="0.2">
      <c r="A143" s="53" t="s">
        <v>12</v>
      </c>
      <c r="B143" s="60"/>
      <c r="C143" s="60"/>
      <c r="D143" s="49">
        <f>D142+"0:14"</f>
        <v>0.67986111111111103</v>
      </c>
      <c r="E143" s="49"/>
      <c r="F143" s="60"/>
      <c r="G143" s="60"/>
      <c r="H143" s="60"/>
      <c r="I143" s="60"/>
      <c r="J143" s="60"/>
      <c r="K143" s="60"/>
      <c r="L143" s="60"/>
      <c r="M143" s="60"/>
      <c r="N143" s="49">
        <f>N142+"0:14"</f>
        <v>0.85138888888888875</v>
      </c>
      <c r="O143" s="49"/>
      <c r="P143" s="40"/>
      <c r="Q143" s="60"/>
      <c r="R143" s="60"/>
      <c r="S143" s="60"/>
      <c r="T143" s="60"/>
      <c r="U143" s="60"/>
      <c r="V143" s="60"/>
      <c r="W143" s="60"/>
      <c r="X143" s="90"/>
      <c r="Y143" s="42"/>
      <c r="Z143" s="42"/>
      <c r="AA143" s="52"/>
      <c r="AB143" s="42"/>
      <c r="AC143" s="52"/>
      <c r="AD143" s="18"/>
      <c r="AE143" s="12"/>
      <c r="AF143" s="18"/>
      <c r="AG143" s="18"/>
      <c r="AH143" s="12"/>
      <c r="AI143" s="18"/>
      <c r="AJ143" s="12"/>
      <c r="AK143" s="12"/>
      <c r="AL143" s="12"/>
      <c r="AM143" s="18"/>
      <c r="AN143" s="12"/>
      <c r="AO143" s="18"/>
      <c r="AP143" s="18"/>
      <c r="AQ143" s="18"/>
      <c r="AR143" s="18"/>
      <c r="AS143" s="19"/>
      <c r="AT143" s="18"/>
      <c r="AU143" s="19"/>
      <c r="AV143" s="18"/>
      <c r="AW143" s="19"/>
      <c r="AX143" s="19"/>
      <c r="AY143" s="19"/>
      <c r="AZ143" s="19"/>
      <c r="BA143" s="31"/>
      <c r="BB143" s="3"/>
    </row>
    <row r="144" spans="1:54" ht="20.100000000000001" customHeight="1" x14ac:dyDescent="0.2">
      <c r="A144" s="53" t="s">
        <v>11</v>
      </c>
      <c r="B144" s="60"/>
      <c r="C144" s="60"/>
      <c r="D144" s="49">
        <f>D143+"0:09"</f>
        <v>0.68611111111111101</v>
      </c>
      <c r="E144" s="49"/>
      <c r="F144" s="60"/>
      <c r="G144" s="60"/>
      <c r="H144" s="60"/>
      <c r="I144" s="60"/>
      <c r="J144" s="60"/>
      <c r="K144" s="60"/>
      <c r="L144" s="60"/>
      <c r="M144" s="60"/>
      <c r="N144" s="49">
        <f>N143+"0:09"</f>
        <v>0.85763888888888873</v>
      </c>
      <c r="O144" s="49"/>
      <c r="P144" s="40"/>
      <c r="Q144" s="60"/>
      <c r="R144" s="60"/>
      <c r="S144" s="60"/>
      <c r="T144" s="60"/>
      <c r="U144" s="60"/>
      <c r="V144" s="60"/>
      <c r="W144" s="60"/>
      <c r="X144" s="90"/>
      <c r="Y144" s="42"/>
      <c r="Z144" s="42"/>
      <c r="AA144" s="52"/>
      <c r="AB144" s="42"/>
      <c r="AC144" s="52"/>
      <c r="AD144" s="18"/>
      <c r="AE144" s="12"/>
      <c r="AF144" s="18"/>
      <c r="AG144" s="18"/>
      <c r="AH144" s="12"/>
      <c r="AI144" s="18"/>
      <c r="AJ144" s="12"/>
      <c r="AK144" s="12"/>
      <c r="AL144" s="12"/>
      <c r="AM144" s="18"/>
      <c r="AN144" s="12"/>
      <c r="AO144" s="18"/>
      <c r="AP144" s="18"/>
      <c r="AQ144" s="18"/>
      <c r="AR144" s="18"/>
      <c r="AS144" s="19"/>
      <c r="AT144" s="18"/>
      <c r="AU144" s="19"/>
      <c r="AV144" s="18"/>
      <c r="AW144" s="19"/>
      <c r="AX144" s="19"/>
      <c r="AY144" s="19"/>
      <c r="AZ144" s="19"/>
      <c r="BA144" s="31"/>
      <c r="BB144" s="3"/>
    </row>
    <row r="145" spans="1:54" ht="20.100000000000001" customHeight="1" x14ac:dyDescent="0.25">
      <c r="A145" s="46" t="s">
        <v>58</v>
      </c>
      <c r="B145" s="58">
        <v>0.66666666666666663</v>
      </c>
      <c r="C145" s="49">
        <f>B145+"0:30"</f>
        <v>0.6875</v>
      </c>
      <c r="D145" s="49">
        <f>D144+"0:11"</f>
        <v>0.69374999999999987</v>
      </c>
      <c r="E145" s="142">
        <f>D145+"0:05"</f>
        <v>0.69722222222222208</v>
      </c>
      <c r="F145" s="58">
        <v>0.71250000000000002</v>
      </c>
      <c r="G145" s="49">
        <f>F145+"0:30"</f>
        <v>0.73333333333333339</v>
      </c>
      <c r="H145" s="58">
        <v>0.75416666666666698</v>
      </c>
      <c r="I145" s="49">
        <f t="shared" ref="I145" si="110">H145+"0:30"</f>
        <v>0.77500000000000036</v>
      </c>
      <c r="J145" s="58">
        <v>0.79583333333333295</v>
      </c>
      <c r="K145" s="49">
        <f t="shared" ref="K145" si="111">J145+"0:30"</f>
        <v>0.81666666666666632</v>
      </c>
      <c r="L145" s="58">
        <v>0.83750000000000002</v>
      </c>
      <c r="M145" s="49">
        <f t="shared" ref="M145" si="112">L145+"0:30"</f>
        <v>0.85833333333333339</v>
      </c>
      <c r="N145" s="49">
        <f>N144+"0:11"</f>
        <v>0.86527777777777759</v>
      </c>
      <c r="O145" s="142">
        <f>N145+"0:05"</f>
        <v>0.8687499999999998</v>
      </c>
      <c r="P145" s="61"/>
      <c r="Q145" s="58">
        <v>0.87916666666666698</v>
      </c>
      <c r="R145" s="49">
        <f t="shared" ref="R145" si="113">Q145+"0:30"</f>
        <v>0.90000000000000036</v>
      </c>
      <c r="S145" s="58">
        <v>0.92083333333333339</v>
      </c>
      <c r="T145" s="49">
        <f t="shared" ref="T145" si="114">S145+"0:30"</f>
        <v>0.94166666666666676</v>
      </c>
      <c r="U145" s="58">
        <v>0.96250000000000002</v>
      </c>
      <c r="V145" s="49">
        <f t="shared" ref="V145" si="115">U145+"0:30"</f>
        <v>0.98333333333333339</v>
      </c>
      <c r="W145" s="58">
        <v>4.1666666666666666E-3</v>
      </c>
      <c r="X145" s="55">
        <f t="shared" ref="X145" si="116">W145+"0:30"</f>
        <v>2.4999999999999998E-2</v>
      </c>
      <c r="Y145" s="76"/>
      <c r="Z145" s="76"/>
      <c r="AA145" s="52"/>
      <c r="AB145" s="76"/>
      <c r="AC145" s="52"/>
      <c r="AD145" s="19"/>
      <c r="AE145" s="12"/>
      <c r="AF145" s="19"/>
      <c r="AG145" s="12"/>
      <c r="AH145" s="19"/>
      <c r="AI145" s="19"/>
      <c r="AJ145" s="12"/>
      <c r="AK145" s="12"/>
      <c r="AL145" s="12"/>
      <c r="AM145" s="18"/>
      <c r="AN145" s="12"/>
      <c r="AO145" s="18"/>
      <c r="AP145" s="18"/>
      <c r="AQ145" s="18"/>
      <c r="AR145" s="18"/>
      <c r="AS145" s="19"/>
      <c r="AT145" s="18"/>
      <c r="AU145" s="19"/>
      <c r="AV145" s="18"/>
      <c r="AW145" s="19"/>
      <c r="AX145" s="19"/>
      <c r="AY145" s="19"/>
      <c r="AZ145" s="19"/>
      <c r="BA145" s="31"/>
      <c r="BB145" s="3"/>
    </row>
    <row r="146" spans="1:54" ht="20.100000000000001" customHeight="1" x14ac:dyDescent="0.25">
      <c r="A146" s="46" t="s">
        <v>43</v>
      </c>
      <c r="B146" s="61">
        <f>B145+"00:05"</f>
        <v>0.67013888888888884</v>
      </c>
      <c r="C146" s="203">
        <f>C145+"00:05"</f>
        <v>0.69097222222222221</v>
      </c>
      <c r="D146" s="203">
        <f>D145+"00:5"</f>
        <v>0.69722222222222208</v>
      </c>
      <c r="E146" s="61">
        <f>E145+"00:5"</f>
        <v>0.70069444444444429</v>
      </c>
      <c r="F146" s="60">
        <f>F145+"00:05"</f>
        <v>0.71597222222222223</v>
      </c>
      <c r="G146" s="61">
        <f t="shared" ref="G146:M146" si="117">G145+"00:05"</f>
        <v>0.7368055555555556</v>
      </c>
      <c r="H146" s="60">
        <f t="shared" si="117"/>
        <v>0.75763888888888919</v>
      </c>
      <c r="I146" s="61">
        <f t="shared" si="117"/>
        <v>0.77847222222222257</v>
      </c>
      <c r="J146" s="60">
        <f t="shared" si="117"/>
        <v>0.79930555555555516</v>
      </c>
      <c r="K146" s="61">
        <f t="shared" si="117"/>
        <v>0.82013888888888853</v>
      </c>
      <c r="L146" s="60">
        <f t="shared" si="117"/>
        <v>0.84097222222222223</v>
      </c>
      <c r="M146" s="61">
        <f t="shared" si="117"/>
        <v>0.8618055555555556</v>
      </c>
      <c r="N146" s="61">
        <f>N145+"00:5"</f>
        <v>0.8687499999999998</v>
      </c>
      <c r="O146" s="61">
        <f>O145+"00:5"</f>
        <v>0.87222222222222201</v>
      </c>
      <c r="P146" s="61">
        <f>P137+"00:15"</f>
        <v>0.94444444444444431</v>
      </c>
      <c r="Q146" s="60">
        <f t="shared" ref="Q146:X146" si="118">Q145+"00:05"</f>
        <v>0.88263888888888919</v>
      </c>
      <c r="R146" s="61">
        <f t="shared" si="118"/>
        <v>0.90347222222222257</v>
      </c>
      <c r="S146" s="60">
        <f t="shared" si="118"/>
        <v>0.9243055555555556</v>
      </c>
      <c r="T146" s="61">
        <f t="shared" si="118"/>
        <v>0.94513888888888897</v>
      </c>
      <c r="U146" s="60">
        <f t="shared" si="118"/>
        <v>0.96597222222222223</v>
      </c>
      <c r="V146" s="61">
        <f t="shared" si="118"/>
        <v>0.9868055555555556</v>
      </c>
      <c r="W146" s="60">
        <f t="shared" si="118"/>
        <v>7.6388888888888886E-3</v>
      </c>
      <c r="X146" s="51">
        <f t="shared" si="118"/>
        <v>2.8472222222222218E-2</v>
      </c>
      <c r="Y146" s="76"/>
      <c r="Z146" s="76"/>
      <c r="AA146" s="76"/>
      <c r="AB146" s="76"/>
      <c r="AC146" s="76"/>
      <c r="AD146" s="19"/>
      <c r="AE146" s="19"/>
      <c r="AF146" s="19"/>
      <c r="AG146" s="19"/>
      <c r="AH146" s="19"/>
      <c r="AI146" s="19"/>
      <c r="AJ146" s="19"/>
      <c r="AK146" s="19"/>
      <c r="AL146" s="12"/>
      <c r="AM146" s="19"/>
      <c r="AN146" s="12"/>
      <c r="AO146" s="19"/>
      <c r="AP146" s="12"/>
      <c r="AQ146" s="19"/>
      <c r="AR146" s="12"/>
      <c r="AS146" s="19"/>
      <c r="AT146" s="12"/>
      <c r="AU146" s="19"/>
      <c r="AV146" s="12"/>
      <c r="AW146" s="19"/>
      <c r="AX146" s="12"/>
      <c r="AY146" s="19"/>
      <c r="AZ146" s="12"/>
      <c r="BA146" s="31"/>
      <c r="BB146" s="3"/>
    </row>
    <row r="147" spans="1:54" ht="20.100000000000001" customHeight="1" x14ac:dyDescent="0.2">
      <c r="A147" s="53" t="s">
        <v>10</v>
      </c>
      <c r="B147" s="54">
        <f t="shared" ref="B147:C149" si="119">B146+"0:04"</f>
        <v>0.67291666666666661</v>
      </c>
      <c r="C147" s="54">
        <f t="shared" si="119"/>
        <v>0.69374999999999998</v>
      </c>
      <c r="D147" s="49"/>
      <c r="E147" s="49"/>
      <c r="F147" s="54">
        <f t="shared" ref="F147:M149" si="120">F146+"0:04"</f>
        <v>0.71875</v>
      </c>
      <c r="G147" s="54">
        <f t="shared" si="120"/>
        <v>0.73958333333333337</v>
      </c>
      <c r="H147" s="54">
        <f t="shared" si="120"/>
        <v>0.76041666666666696</v>
      </c>
      <c r="I147" s="54">
        <f t="shared" si="120"/>
        <v>0.78125000000000033</v>
      </c>
      <c r="J147" s="54">
        <f t="shared" si="120"/>
        <v>0.80208333333333293</v>
      </c>
      <c r="K147" s="54">
        <f t="shared" si="120"/>
        <v>0.8229166666666663</v>
      </c>
      <c r="L147" s="54">
        <f t="shared" si="120"/>
        <v>0.84375</v>
      </c>
      <c r="M147" s="54">
        <f t="shared" si="120"/>
        <v>0.86458333333333337</v>
      </c>
      <c r="N147" s="49"/>
      <c r="O147" s="49"/>
      <c r="P147" s="49"/>
      <c r="Q147" s="54">
        <f t="shared" ref="Q147:X149" si="121">Q146+"0:04"</f>
        <v>0.88541666666666696</v>
      </c>
      <c r="R147" s="54">
        <f t="shared" si="121"/>
        <v>0.90625000000000033</v>
      </c>
      <c r="S147" s="54">
        <f t="shared" si="121"/>
        <v>0.92708333333333337</v>
      </c>
      <c r="T147" s="54">
        <f t="shared" si="121"/>
        <v>0.94791666666666674</v>
      </c>
      <c r="U147" s="54">
        <f t="shared" si="121"/>
        <v>0.96875</v>
      </c>
      <c r="V147" s="54">
        <f t="shared" si="121"/>
        <v>0.98958333333333337</v>
      </c>
      <c r="W147" s="54">
        <f t="shared" si="121"/>
        <v>1.0416666666666666E-2</v>
      </c>
      <c r="X147" s="89">
        <f t="shared" si="121"/>
        <v>3.1249999999999997E-2</v>
      </c>
      <c r="Y147" s="52"/>
      <c r="Z147" s="52"/>
      <c r="AA147" s="52"/>
      <c r="AB147" s="52"/>
      <c r="AC147" s="52"/>
      <c r="AD147" s="12"/>
      <c r="AE147" s="12"/>
      <c r="AF147" s="12"/>
      <c r="AG147" s="12"/>
      <c r="AH147" s="12"/>
      <c r="AI147" s="12"/>
      <c r="AJ147" s="12"/>
      <c r="AK147" s="12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31"/>
      <c r="BB147" s="3"/>
    </row>
    <row r="148" spans="1:54" ht="20.100000000000001" customHeight="1" x14ac:dyDescent="0.2">
      <c r="A148" s="53" t="s">
        <v>9</v>
      </c>
      <c r="B148" s="54">
        <f t="shared" si="119"/>
        <v>0.67569444444444438</v>
      </c>
      <c r="C148" s="54">
        <f t="shared" si="119"/>
        <v>0.69652777777777775</v>
      </c>
      <c r="D148" s="49"/>
      <c r="E148" s="49"/>
      <c r="F148" s="54">
        <f t="shared" si="120"/>
        <v>0.72152777777777777</v>
      </c>
      <c r="G148" s="54">
        <f t="shared" si="120"/>
        <v>0.74236111111111114</v>
      </c>
      <c r="H148" s="54">
        <f t="shared" si="120"/>
        <v>0.76319444444444473</v>
      </c>
      <c r="I148" s="54">
        <f t="shared" si="120"/>
        <v>0.7840277777777781</v>
      </c>
      <c r="J148" s="54">
        <f t="shared" si="120"/>
        <v>0.80486111111111069</v>
      </c>
      <c r="K148" s="54">
        <f t="shared" si="120"/>
        <v>0.82569444444444406</v>
      </c>
      <c r="L148" s="54">
        <f t="shared" si="120"/>
        <v>0.84652777777777777</v>
      </c>
      <c r="M148" s="54">
        <f t="shared" si="120"/>
        <v>0.86736111111111114</v>
      </c>
      <c r="N148" s="49"/>
      <c r="O148" s="49"/>
      <c r="P148" s="49"/>
      <c r="Q148" s="54">
        <f t="shared" si="121"/>
        <v>0.88819444444444473</v>
      </c>
      <c r="R148" s="54">
        <f t="shared" si="121"/>
        <v>0.9090277777777781</v>
      </c>
      <c r="S148" s="54">
        <f t="shared" si="121"/>
        <v>0.92986111111111114</v>
      </c>
      <c r="T148" s="54">
        <f t="shared" si="121"/>
        <v>0.95069444444444451</v>
      </c>
      <c r="U148" s="54">
        <f t="shared" si="121"/>
        <v>0.97152777777777777</v>
      </c>
      <c r="V148" s="54">
        <f t="shared" si="121"/>
        <v>0.99236111111111114</v>
      </c>
      <c r="W148" s="54">
        <f t="shared" si="121"/>
        <v>1.3194444444444444E-2</v>
      </c>
      <c r="X148" s="89">
        <f t="shared" si="121"/>
        <v>3.4027777777777775E-2</v>
      </c>
      <c r="Y148" s="52"/>
      <c r="Z148" s="52"/>
      <c r="AA148" s="52"/>
      <c r="AB148" s="52"/>
      <c r="AC148" s="5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31"/>
      <c r="BB148" s="3"/>
    </row>
    <row r="149" spans="1:54" ht="20.100000000000001" customHeight="1" x14ac:dyDescent="0.2">
      <c r="A149" s="53" t="s">
        <v>8</v>
      </c>
      <c r="B149" s="54">
        <f t="shared" si="119"/>
        <v>0.67847222222222214</v>
      </c>
      <c r="C149" s="54">
        <f t="shared" si="119"/>
        <v>0.69930555555555551</v>
      </c>
      <c r="D149" s="49"/>
      <c r="E149" s="49">
        <f>E146+"0:12"</f>
        <v>0.70902777777777759</v>
      </c>
      <c r="F149" s="54">
        <f t="shared" si="120"/>
        <v>0.72430555555555554</v>
      </c>
      <c r="G149" s="54">
        <f t="shared" si="120"/>
        <v>0.74513888888888891</v>
      </c>
      <c r="H149" s="54">
        <f t="shared" si="120"/>
        <v>0.7659722222222225</v>
      </c>
      <c r="I149" s="54">
        <f t="shared" si="120"/>
        <v>0.78680555555555587</v>
      </c>
      <c r="J149" s="54">
        <f t="shared" si="120"/>
        <v>0.80763888888888846</v>
      </c>
      <c r="K149" s="54">
        <f t="shared" si="120"/>
        <v>0.82847222222222183</v>
      </c>
      <c r="L149" s="54">
        <f t="shared" si="120"/>
        <v>0.84930555555555554</v>
      </c>
      <c r="M149" s="54">
        <f t="shared" si="120"/>
        <v>0.87013888888888891</v>
      </c>
      <c r="N149" s="49"/>
      <c r="O149" s="49">
        <f>O146+"0:12"</f>
        <v>0.88055555555555531</v>
      </c>
      <c r="P149" s="49">
        <f>P146+"0:12"</f>
        <v>0.95277777777777761</v>
      </c>
      <c r="Q149" s="54">
        <f t="shared" si="121"/>
        <v>0.8909722222222225</v>
      </c>
      <c r="R149" s="54">
        <f t="shared" si="121"/>
        <v>0.91180555555555587</v>
      </c>
      <c r="S149" s="54">
        <f t="shared" si="121"/>
        <v>0.93263888888888891</v>
      </c>
      <c r="T149" s="54">
        <f t="shared" si="121"/>
        <v>0.95347222222222228</v>
      </c>
      <c r="U149" s="54">
        <f t="shared" si="121"/>
        <v>0.97430555555555554</v>
      </c>
      <c r="V149" s="54">
        <f t="shared" si="121"/>
        <v>0.99513888888888891</v>
      </c>
      <c r="W149" s="54">
        <f t="shared" si="121"/>
        <v>1.5972222222222221E-2</v>
      </c>
      <c r="X149" s="89">
        <f t="shared" si="121"/>
        <v>3.680555555555555E-2</v>
      </c>
      <c r="Y149" s="52"/>
      <c r="Z149" s="52"/>
      <c r="AA149" s="52"/>
      <c r="AB149" s="52"/>
      <c r="AC149" s="5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31"/>
      <c r="BB149" s="3"/>
    </row>
    <row r="150" spans="1:54" ht="20.100000000000001" customHeight="1" x14ac:dyDescent="0.2">
      <c r="A150" s="53" t="s">
        <v>7</v>
      </c>
      <c r="B150" s="54">
        <f>B149+"0:05"</f>
        <v>0.68194444444444435</v>
      </c>
      <c r="C150" s="54">
        <f>C149+"0:05"</f>
        <v>0.70277777777777772</v>
      </c>
      <c r="D150" s="49"/>
      <c r="E150" s="49">
        <f>E149+"0:06"</f>
        <v>0.71319444444444424</v>
      </c>
      <c r="F150" s="54">
        <f t="shared" ref="F150:M150" si="122">F149+"0:05"</f>
        <v>0.72777777777777775</v>
      </c>
      <c r="G150" s="54">
        <f t="shared" si="122"/>
        <v>0.74861111111111112</v>
      </c>
      <c r="H150" s="54">
        <f t="shared" si="122"/>
        <v>0.76944444444444471</v>
      </c>
      <c r="I150" s="54">
        <f t="shared" si="122"/>
        <v>0.79027777777777808</v>
      </c>
      <c r="J150" s="54">
        <f t="shared" si="122"/>
        <v>0.81111111111111067</v>
      </c>
      <c r="K150" s="54">
        <f t="shared" si="122"/>
        <v>0.83194444444444404</v>
      </c>
      <c r="L150" s="54">
        <f t="shared" si="122"/>
        <v>0.85277777777777775</v>
      </c>
      <c r="M150" s="54">
        <f t="shared" si="122"/>
        <v>0.87361111111111112</v>
      </c>
      <c r="N150" s="49"/>
      <c r="O150" s="49">
        <f>O149+"0:06"</f>
        <v>0.88472222222222197</v>
      </c>
      <c r="P150" s="49">
        <f>P149+"0:05"</f>
        <v>0.95624999999999982</v>
      </c>
      <c r="Q150" s="54">
        <f t="shared" ref="Q150:X150" si="123">Q149+"0:05"</f>
        <v>0.89444444444444471</v>
      </c>
      <c r="R150" s="54">
        <f t="shared" si="123"/>
        <v>0.91527777777777808</v>
      </c>
      <c r="S150" s="54">
        <f t="shared" si="123"/>
        <v>0.93611111111111112</v>
      </c>
      <c r="T150" s="54">
        <f t="shared" si="123"/>
        <v>0.95694444444444449</v>
      </c>
      <c r="U150" s="54">
        <f t="shared" si="123"/>
        <v>0.97777777777777775</v>
      </c>
      <c r="V150" s="54">
        <f t="shared" si="123"/>
        <v>0.99861111111111112</v>
      </c>
      <c r="W150" s="54">
        <f t="shared" si="123"/>
        <v>1.9444444444444445E-2</v>
      </c>
      <c r="X150" s="89">
        <f t="shared" si="123"/>
        <v>4.0277777777777773E-2</v>
      </c>
      <c r="Y150" s="52"/>
      <c r="Z150" s="52"/>
      <c r="AA150" s="52"/>
      <c r="AB150" s="52"/>
      <c r="AC150" s="5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31"/>
      <c r="BB150" s="3"/>
    </row>
    <row r="151" spans="1:54" ht="20.100000000000001" customHeight="1" x14ac:dyDescent="0.2">
      <c r="A151" s="53" t="s">
        <v>6</v>
      </c>
      <c r="B151" s="54">
        <f>B150+"0:06"</f>
        <v>0.68611111111111101</v>
      </c>
      <c r="C151" s="54">
        <f>C150+"0:06"</f>
        <v>0.70694444444444438</v>
      </c>
      <c r="D151" s="49"/>
      <c r="E151" s="49">
        <f>E150+"0:07"</f>
        <v>0.71805555555555534</v>
      </c>
      <c r="F151" s="54">
        <f t="shared" ref="F151:M151" si="124">F150+"0:06"</f>
        <v>0.7319444444444444</v>
      </c>
      <c r="G151" s="54">
        <f t="shared" si="124"/>
        <v>0.75277777777777777</v>
      </c>
      <c r="H151" s="54">
        <f t="shared" si="124"/>
        <v>0.77361111111111136</v>
      </c>
      <c r="I151" s="54">
        <f t="shared" si="124"/>
        <v>0.79444444444444473</v>
      </c>
      <c r="J151" s="54">
        <f t="shared" si="124"/>
        <v>0.81527777777777732</v>
      </c>
      <c r="K151" s="54">
        <f t="shared" si="124"/>
        <v>0.83611111111111069</v>
      </c>
      <c r="L151" s="54">
        <f t="shared" si="124"/>
        <v>0.8569444444444444</v>
      </c>
      <c r="M151" s="54">
        <f t="shared" si="124"/>
        <v>0.87777777777777777</v>
      </c>
      <c r="N151" s="49"/>
      <c r="O151" s="49">
        <f>O150+"0:07"</f>
        <v>0.88958333333333306</v>
      </c>
      <c r="P151" s="49">
        <f>P150+"0:06"</f>
        <v>0.96041666666666647</v>
      </c>
      <c r="Q151" s="54">
        <f t="shared" ref="Q151:X151" si="125">Q150+"0:06"</f>
        <v>0.89861111111111136</v>
      </c>
      <c r="R151" s="54">
        <f t="shared" si="125"/>
        <v>0.91944444444444473</v>
      </c>
      <c r="S151" s="54">
        <f t="shared" si="125"/>
        <v>0.94027777777777777</v>
      </c>
      <c r="T151" s="54">
        <f t="shared" si="125"/>
        <v>0.96111111111111114</v>
      </c>
      <c r="U151" s="54">
        <f t="shared" si="125"/>
        <v>0.9819444444444444</v>
      </c>
      <c r="V151" s="54">
        <f t="shared" si="125"/>
        <v>1.0027777777777778</v>
      </c>
      <c r="W151" s="54">
        <f t="shared" si="125"/>
        <v>2.361111111111111E-2</v>
      </c>
      <c r="X151" s="89">
        <f t="shared" si="125"/>
        <v>4.4444444444444439E-2</v>
      </c>
      <c r="Y151" s="52"/>
      <c r="Z151" s="52"/>
      <c r="AA151" s="52"/>
      <c r="AB151" s="52"/>
      <c r="AC151" s="5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31"/>
      <c r="BB151" s="3"/>
    </row>
    <row r="152" spans="1:54" ht="20.100000000000001" customHeight="1" x14ac:dyDescent="0.2">
      <c r="A152" s="53" t="s">
        <v>5</v>
      </c>
      <c r="B152" s="54">
        <f>B151+"0:05"</f>
        <v>0.68958333333333321</v>
      </c>
      <c r="C152" s="54">
        <f>C151+"0:05"</f>
        <v>0.71041666666666659</v>
      </c>
      <c r="D152" s="49"/>
      <c r="E152" s="49">
        <f>E151+"0:06"</f>
        <v>0.72222222222222199</v>
      </c>
      <c r="F152" s="54">
        <f t="shared" ref="F152:M152" si="126">F151+"0:05"</f>
        <v>0.73541666666666661</v>
      </c>
      <c r="G152" s="54">
        <f t="shared" si="126"/>
        <v>0.75624999999999998</v>
      </c>
      <c r="H152" s="54">
        <f t="shared" si="126"/>
        <v>0.77708333333333357</v>
      </c>
      <c r="I152" s="54">
        <f t="shared" si="126"/>
        <v>0.79791666666666694</v>
      </c>
      <c r="J152" s="54">
        <f t="shared" si="126"/>
        <v>0.81874999999999953</v>
      </c>
      <c r="K152" s="54">
        <f t="shared" si="126"/>
        <v>0.8395833333333329</v>
      </c>
      <c r="L152" s="54">
        <f t="shared" si="126"/>
        <v>0.86041666666666661</v>
      </c>
      <c r="M152" s="54">
        <f t="shared" si="126"/>
        <v>0.88124999999999998</v>
      </c>
      <c r="N152" s="49"/>
      <c r="O152" s="49">
        <f>O151+"0:06"</f>
        <v>0.89374999999999971</v>
      </c>
      <c r="P152" s="49">
        <f t="shared" ref="P152:X152" si="127">P151+"0:05"</f>
        <v>0.96388888888888868</v>
      </c>
      <c r="Q152" s="54">
        <f t="shared" si="127"/>
        <v>0.90208333333333357</v>
      </c>
      <c r="R152" s="54">
        <f t="shared" si="127"/>
        <v>0.92291666666666694</v>
      </c>
      <c r="S152" s="54">
        <f t="shared" si="127"/>
        <v>0.94374999999999998</v>
      </c>
      <c r="T152" s="54">
        <f t="shared" si="127"/>
        <v>0.96458333333333335</v>
      </c>
      <c r="U152" s="54">
        <f t="shared" si="127"/>
        <v>0.98541666666666661</v>
      </c>
      <c r="V152" s="54">
        <f t="shared" si="127"/>
        <v>1.0062500000000001</v>
      </c>
      <c r="W152" s="54">
        <f t="shared" si="127"/>
        <v>2.7083333333333334E-2</v>
      </c>
      <c r="X152" s="89">
        <f t="shared" si="127"/>
        <v>4.7916666666666663E-2</v>
      </c>
      <c r="Y152" s="52"/>
      <c r="Z152" s="52"/>
      <c r="AA152" s="52"/>
      <c r="AB152" s="52"/>
      <c r="AC152" s="5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31"/>
      <c r="BB152" s="3"/>
    </row>
    <row r="153" spans="1:54" ht="20.100000000000001" customHeight="1" x14ac:dyDescent="0.2">
      <c r="A153" s="53" t="s">
        <v>4</v>
      </c>
      <c r="B153" s="54">
        <f t="shared" ref="B153:C156" si="128">B152+"0:04"</f>
        <v>0.69236111111111098</v>
      </c>
      <c r="C153" s="54">
        <f t="shared" si="128"/>
        <v>0.71319444444444435</v>
      </c>
      <c r="D153" s="49"/>
      <c r="E153" s="49"/>
      <c r="F153" s="54">
        <f t="shared" ref="F153:M156" si="129">F152+"0:04"</f>
        <v>0.73819444444444438</v>
      </c>
      <c r="G153" s="54">
        <f t="shared" si="129"/>
        <v>0.75902777777777775</v>
      </c>
      <c r="H153" s="54">
        <f t="shared" si="129"/>
        <v>0.77986111111111134</v>
      </c>
      <c r="I153" s="54">
        <f t="shared" si="129"/>
        <v>0.80069444444444471</v>
      </c>
      <c r="J153" s="54">
        <f t="shared" si="129"/>
        <v>0.8215277777777773</v>
      </c>
      <c r="K153" s="54">
        <f t="shared" si="129"/>
        <v>0.84236111111111067</v>
      </c>
      <c r="L153" s="54">
        <f t="shared" si="129"/>
        <v>0.86319444444444438</v>
      </c>
      <c r="M153" s="54">
        <f t="shared" si="129"/>
        <v>0.88402777777777775</v>
      </c>
      <c r="N153" s="49"/>
      <c r="O153" s="49"/>
      <c r="P153" s="49"/>
      <c r="Q153" s="54">
        <f t="shared" ref="Q153:X156" si="130">Q152+"0:04"</f>
        <v>0.90486111111111134</v>
      </c>
      <c r="R153" s="54">
        <f t="shared" si="130"/>
        <v>0.92569444444444471</v>
      </c>
      <c r="S153" s="54">
        <f t="shared" si="130"/>
        <v>0.94652777777777775</v>
      </c>
      <c r="T153" s="54">
        <f t="shared" si="130"/>
        <v>0.96736111111111112</v>
      </c>
      <c r="U153" s="54">
        <f t="shared" si="130"/>
        <v>0.98819444444444438</v>
      </c>
      <c r="V153" s="54">
        <f t="shared" si="130"/>
        <v>1.0090277777777779</v>
      </c>
      <c r="W153" s="54">
        <f t="shared" si="130"/>
        <v>2.9861111111111113E-2</v>
      </c>
      <c r="X153" s="89">
        <f t="shared" si="130"/>
        <v>5.0694444444444438E-2</v>
      </c>
      <c r="Y153" s="52"/>
      <c r="Z153" s="52"/>
      <c r="AA153" s="52"/>
      <c r="AB153" s="52"/>
      <c r="AC153" s="5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31"/>
      <c r="BB153" s="3"/>
    </row>
    <row r="154" spans="1:54" ht="20.100000000000001" customHeight="1" x14ac:dyDescent="0.2">
      <c r="A154" s="53" t="s">
        <v>3</v>
      </c>
      <c r="B154" s="54">
        <f t="shared" si="128"/>
        <v>0.69513888888888875</v>
      </c>
      <c r="C154" s="54">
        <f t="shared" si="128"/>
        <v>0.71597222222222212</v>
      </c>
      <c r="D154" s="49"/>
      <c r="E154" s="49"/>
      <c r="F154" s="54">
        <f t="shared" si="129"/>
        <v>0.74097222222222214</v>
      </c>
      <c r="G154" s="54">
        <f t="shared" si="129"/>
        <v>0.76180555555555551</v>
      </c>
      <c r="H154" s="54">
        <f t="shared" si="129"/>
        <v>0.78263888888888911</v>
      </c>
      <c r="I154" s="54">
        <f t="shared" si="129"/>
        <v>0.80347222222222248</v>
      </c>
      <c r="J154" s="54">
        <f t="shared" si="129"/>
        <v>0.82430555555555507</v>
      </c>
      <c r="K154" s="54">
        <f t="shared" si="129"/>
        <v>0.84513888888888844</v>
      </c>
      <c r="L154" s="54">
        <f t="shared" si="129"/>
        <v>0.86597222222222214</v>
      </c>
      <c r="M154" s="54">
        <f t="shared" si="129"/>
        <v>0.88680555555555551</v>
      </c>
      <c r="N154" s="49"/>
      <c r="O154" s="49"/>
      <c r="P154" s="49"/>
      <c r="Q154" s="54">
        <f t="shared" si="130"/>
        <v>0.90763888888888911</v>
      </c>
      <c r="R154" s="54">
        <f t="shared" si="130"/>
        <v>0.92847222222222248</v>
      </c>
      <c r="S154" s="54">
        <f t="shared" si="130"/>
        <v>0.94930555555555551</v>
      </c>
      <c r="T154" s="54">
        <f t="shared" si="130"/>
        <v>0.97013888888888888</v>
      </c>
      <c r="U154" s="54">
        <f t="shared" si="130"/>
        <v>0.99097222222222214</v>
      </c>
      <c r="V154" s="54">
        <f t="shared" si="130"/>
        <v>1.0118055555555556</v>
      </c>
      <c r="W154" s="54">
        <f t="shared" si="130"/>
        <v>3.2638888888888891E-2</v>
      </c>
      <c r="X154" s="89">
        <f t="shared" si="130"/>
        <v>5.3472222222222213E-2</v>
      </c>
      <c r="Y154" s="52"/>
      <c r="Z154" s="52"/>
      <c r="AA154" s="52"/>
      <c r="AB154" s="52"/>
      <c r="AC154" s="5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31"/>
      <c r="BB154" s="3"/>
    </row>
    <row r="155" spans="1:54" ht="20.100000000000001" customHeight="1" x14ac:dyDescent="0.2">
      <c r="A155" s="53" t="s">
        <v>2</v>
      </c>
      <c r="B155" s="54">
        <f t="shared" si="128"/>
        <v>0.69791666666666652</v>
      </c>
      <c r="C155" s="54">
        <f t="shared" si="128"/>
        <v>0.71874999999999989</v>
      </c>
      <c r="D155" s="49"/>
      <c r="E155" s="49"/>
      <c r="F155" s="54">
        <f t="shared" si="129"/>
        <v>0.74374999999999991</v>
      </c>
      <c r="G155" s="54">
        <f t="shared" si="129"/>
        <v>0.76458333333333328</v>
      </c>
      <c r="H155" s="54">
        <f t="shared" si="129"/>
        <v>0.78541666666666687</v>
      </c>
      <c r="I155" s="54">
        <f t="shared" si="129"/>
        <v>0.80625000000000024</v>
      </c>
      <c r="J155" s="54">
        <f t="shared" si="129"/>
        <v>0.82708333333333284</v>
      </c>
      <c r="K155" s="54">
        <f t="shared" si="129"/>
        <v>0.84791666666666621</v>
      </c>
      <c r="L155" s="54">
        <f t="shared" si="129"/>
        <v>0.86874999999999991</v>
      </c>
      <c r="M155" s="54">
        <f t="shared" si="129"/>
        <v>0.88958333333333328</v>
      </c>
      <c r="N155" s="49"/>
      <c r="O155" s="49"/>
      <c r="P155" s="49"/>
      <c r="Q155" s="54">
        <f t="shared" si="130"/>
        <v>0.91041666666666687</v>
      </c>
      <c r="R155" s="54">
        <f t="shared" si="130"/>
        <v>0.93125000000000024</v>
      </c>
      <c r="S155" s="54">
        <f t="shared" si="130"/>
        <v>0.95208333333333328</v>
      </c>
      <c r="T155" s="54">
        <f t="shared" si="130"/>
        <v>0.97291666666666665</v>
      </c>
      <c r="U155" s="54">
        <f t="shared" si="130"/>
        <v>0.99374999999999991</v>
      </c>
      <c r="V155" s="54">
        <f t="shared" si="130"/>
        <v>1.0145833333333334</v>
      </c>
      <c r="W155" s="54">
        <f t="shared" si="130"/>
        <v>3.5416666666666666E-2</v>
      </c>
      <c r="X155" s="89">
        <f t="shared" si="130"/>
        <v>5.6249999999999988E-2</v>
      </c>
      <c r="Y155" s="52"/>
      <c r="Z155" s="52"/>
      <c r="AA155" s="52"/>
      <c r="AB155" s="52"/>
      <c r="AC155" s="5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31"/>
      <c r="BB155" s="3"/>
    </row>
    <row r="156" spans="1:54" ht="20.100000000000001" customHeight="1" x14ac:dyDescent="0.2">
      <c r="A156" s="91" t="s">
        <v>57</v>
      </c>
      <c r="B156" s="57">
        <f t="shared" si="128"/>
        <v>0.70069444444444429</v>
      </c>
      <c r="C156" s="57">
        <f t="shared" si="128"/>
        <v>0.72152777777777766</v>
      </c>
      <c r="D156" s="49"/>
      <c r="E156" s="57">
        <f>E152+"0:16"</f>
        <v>0.73333333333333306</v>
      </c>
      <c r="F156" s="57">
        <f>F155+"0:04"</f>
        <v>0.74652777777777768</v>
      </c>
      <c r="G156" s="57">
        <f t="shared" si="129"/>
        <v>0.76736111111111105</v>
      </c>
      <c r="H156" s="57">
        <f t="shared" si="129"/>
        <v>0.78819444444444464</v>
      </c>
      <c r="I156" s="57">
        <f t="shared" si="129"/>
        <v>0.80902777777777801</v>
      </c>
      <c r="J156" s="57">
        <f t="shared" si="129"/>
        <v>0.82986111111111061</v>
      </c>
      <c r="K156" s="57">
        <f t="shared" si="129"/>
        <v>0.85069444444444398</v>
      </c>
      <c r="L156" s="57">
        <f t="shared" si="129"/>
        <v>0.87152777777777768</v>
      </c>
      <c r="M156" s="57">
        <f t="shared" si="129"/>
        <v>0.89236111111111105</v>
      </c>
      <c r="N156" s="49"/>
      <c r="O156" s="57">
        <f>O152+"0:16"</f>
        <v>0.90486111111111078</v>
      </c>
      <c r="P156" s="57">
        <f>P152+"0:16"</f>
        <v>0.97499999999999976</v>
      </c>
      <c r="Q156" s="57">
        <f t="shared" si="130"/>
        <v>0.91319444444444464</v>
      </c>
      <c r="R156" s="57">
        <f t="shared" si="130"/>
        <v>0.93402777777777801</v>
      </c>
      <c r="S156" s="57">
        <f t="shared" si="130"/>
        <v>0.95486111111111105</v>
      </c>
      <c r="T156" s="57">
        <f t="shared" si="130"/>
        <v>0.97569444444444442</v>
      </c>
      <c r="U156" s="57">
        <f t="shared" si="130"/>
        <v>0.99652777777777768</v>
      </c>
      <c r="V156" s="57">
        <f t="shared" si="130"/>
        <v>1.0173611111111112</v>
      </c>
      <c r="W156" s="57">
        <f t="shared" si="130"/>
        <v>3.8194444444444441E-2</v>
      </c>
      <c r="X156" s="77">
        <f t="shared" si="130"/>
        <v>5.9027777777777762E-2</v>
      </c>
      <c r="Y156" s="52"/>
      <c r="Z156" s="52"/>
      <c r="AA156" s="52"/>
      <c r="AB156" s="52"/>
      <c r="AC156" s="5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31"/>
      <c r="BB156" s="3"/>
    </row>
    <row r="157" spans="1:54" ht="20.100000000000001" customHeight="1" x14ac:dyDescent="0.2">
      <c r="A157" s="91" t="s">
        <v>56</v>
      </c>
      <c r="B157" s="57">
        <f>B155+"0:05"</f>
        <v>0.70138888888888873</v>
      </c>
      <c r="C157" s="57">
        <f>C155+"0:05"</f>
        <v>0.7222222222222221</v>
      </c>
      <c r="D157" s="49"/>
      <c r="E157" s="57">
        <f>E156+"0:01"</f>
        <v>0.7340277777777775</v>
      </c>
      <c r="F157" s="57">
        <f t="shared" ref="F157:M157" si="131">F155+"0:05"</f>
        <v>0.74722222222222212</v>
      </c>
      <c r="G157" s="57">
        <f t="shared" si="131"/>
        <v>0.76805555555555549</v>
      </c>
      <c r="H157" s="57">
        <f t="shared" si="131"/>
        <v>0.78888888888888908</v>
      </c>
      <c r="I157" s="57">
        <f t="shared" si="131"/>
        <v>0.80972222222222245</v>
      </c>
      <c r="J157" s="57">
        <f t="shared" si="131"/>
        <v>0.83055555555555505</v>
      </c>
      <c r="K157" s="57">
        <f t="shared" si="131"/>
        <v>0.85138888888888842</v>
      </c>
      <c r="L157" s="57">
        <f t="shared" si="131"/>
        <v>0.87222222222222212</v>
      </c>
      <c r="M157" s="57">
        <f t="shared" si="131"/>
        <v>0.89305555555555549</v>
      </c>
      <c r="N157" s="49"/>
      <c r="O157" s="57">
        <f>O156+"0:01"</f>
        <v>0.90555555555555522</v>
      </c>
      <c r="P157" s="57">
        <f>P156+"0:01"</f>
        <v>0.9756944444444442</v>
      </c>
      <c r="Q157" s="57">
        <f t="shared" ref="Q157:X157" si="132">Q155+"0:05"</f>
        <v>0.91388888888888908</v>
      </c>
      <c r="R157" s="57">
        <f t="shared" si="132"/>
        <v>0.93472222222222245</v>
      </c>
      <c r="S157" s="57">
        <f t="shared" si="132"/>
        <v>0.95555555555555549</v>
      </c>
      <c r="T157" s="57">
        <f t="shared" si="132"/>
        <v>0.97638888888888886</v>
      </c>
      <c r="U157" s="57">
        <f t="shared" si="132"/>
        <v>0.99722222222222212</v>
      </c>
      <c r="V157" s="57">
        <f t="shared" si="132"/>
        <v>1.0180555555555557</v>
      </c>
      <c r="W157" s="57">
        <f t="shared" si="132"/>
        <v>3.888888888888889E-2</v>
      </c>
      <c r="X157" s="77">
        <f t="shared" si="132"/>
        <v>5.9722222222222211E-2</v>
      </c>
      <c r="Y157" s="52"/>
      <c r="Z157" s="52"/>
      <c r="AA157" s="52"/>
      <c r="AB157" s="52"/>
      <c r="AC157" s="5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31"/>
      <c r="BB157" s="3"/>
    </row>
    <row r="158" spans="1:54" ht="20.100000000000001" customHeight="1" x14ac:dyDescent="0.2">
      <c r="A158" s="53" t="s">
        <v>1</v>
      </c>
      <c r="B158" s="54">
        <f>B157+"0:05"</f>
        <v>0.70486111111111094</v>
      </c>
      <c r="C158" s="54">
        <f>C157+"0:05"</f>
        <v>0.72569444444444431</v>
      </c>
      <c r="D158" s="49"/>
      <c r="E158" s="49">
        <f>E157+"0:06"</f>
        <v>0.73819444444444415</v>
      </c>
      <c r="F158" s="54">
        <f t="shared" ref="F158:M158" si="133">F157+"0:05"</f>
        <v>0.75069444444444433</v>
      </c>
      <c r="G158" s="54">
        <f t="shared" si="133"/>
        <v>0.7715277777777777</v>
      </c>
      <c r="H158" s="54">
        <f t="shared" si="133"/>
        <v>0.79236111111111129</v>
      </c>
      <c r="I158" s="54">
        <f t="shared" si="133"/>
        <v>0.81319444444444466</v>
      </c>
      <c r="J158" s="54">
        <f t="shared" si="133"/>
        <v>0.83402777777777726</v>
      </c>
      <c r="K158" s="54">
        <f t="shared" si="133"/>
        <v>0.85486111111111063</v>
      </c>
      <c r="L158" s="54">
        <f t="shared" si="133"/>
        <v>0.87569444444444433</v>
      </c>
      <c r="M158" s="54">
        <f t="shared" si="133"/>
        <v>0.8965277777777777</v>
      </c>
      <c r="N158" s="49"/>
      <c r="O158" s="49">
        <f>O157+"0:06"</f>
        <v>0.90972222222222188</v>
      </c>
      <c r="P158" s="49">
        <f>P157+"0:05"</f>
        <v>0.97916666666666641</v>
      </c>
      <c r="Q158" s="54">
        <f t="shared" ref="Q158:X158" si="134">Q157+"0:05"</f>
        <v>0.91736111111111129</v>
      </c>
      <c r="R158" s="54">
        <f t="shared" si="134"/>
        <v>0.93819444444444466</v>
      </c>
      <c r="S158" s="54">
        <f t="shared" si="134"/>
        <v>0.9590277777777777</v>
      </c>
      <c r="T158" s="54">
        <f t="shared" si="134"/>
        <v>0.97986111111111107</v>
      </c>
      <c r="U158" s="54">
        <f t="shared" si="134"/>
        <v>1.0006944444444443</v>
      </c>
      <c r="V158" s="54">
        <f t="shared" si="134"/>
        <v>1.021527777777778</v>
      </c>
      <c r="W158" s="54">
        <f t="shared" si="134"/>
        <v>4.2361111111111113E-2</v>
      </c>
      <c r="X158" s="89">
        <f t="shared" si="134"/>
        <v>6.3194444444444428E-2</v>
      </c>
      <c r="Y158" s="52"/>
      <c r="Z158" s="52"/>
      <c r="AA158" s="52"/>
      <c r="AB158" s="52"/>
      <c r="AC158" s="5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31"/>
      <c r="BB158" s="3"/>
    </row>
    <row r="159" spans="1:54" ht="20.100000000000001" customHeight="1" x14ac:dyDescent="0.2">
      <c r="A159" s="53" t="s">
        <v>23</v>
      </c>
      <c r="B159" s="54">
        <f>B158+"0:06"</f>
        <v>0.70902777777777759</v>
      </c>
      <c r="C159" s="54">
        <f>C158+"0:06"</f>
        <v>0.72986111111111096</v>
      </c>
      <c r="D159" s="49"/>
      <c r="E159" s="49">
        <f>E158+"0:08"</f>
        <v>0.74374999999999969</v>
      </c>
      <c r="F159" s="54">
        <f t="shared" ref="F159:M159" si="135">F158+"0:06"</f>
        <v>0.75486111111111098</v>
      </c>
      <c r="G159" s="54">
        <f t="shared" si="135"/>
        <v>0.77569444444444435</v>
      </c>
      <c r="H159" s="54">
        <f t="shared" si="135"/>
        <v>0.79652777777777795</v>
      </c>
      <c r="I159" s="54">
        <f t="shared" si="135"/>
        <v>0.81736111111111132</v>
      </c>
      <c r="J159" s="54">
        <f t="shared" si="135"/>
        <v>0.83819444444444391</v>
      </c>
      <c r="K159" s="54">
        <f t="shared" si="135"/>
        <v>0.85902777777777728</v>
      </c>
      <c r="L159" s="54">
        <f t="shared" si="135"/>
        <v>0.87986111111111098</v>
      </c>
      <c r="M159" s="54">
        <f t="shared" si="135"/>
        <v>0.90069444444444435</v>
      </c>
      <c r="N159" s="49"/>
      <c r="O159" s="49">
        <f>O158+"0:08"</f>
        <v>0.91527777777777741</v>
      </c>
      <c r="P159" s="49">
        <f>P158+"0:06"</f>
        <v>0.98333333333333306</v>
      </c>
      <c r="Q159" s="54">
        <f t="shared" ref="Q159:X159" si="136">Q158+"0:06"</f>
        <v>0.92152777777777795</v>
      </c>
      <c r="R159" s="54">
        <f t="shared" si="136"/>
        <v>0.94236111111111132</v>
      </c>
      <c r="S159" s="54">
        <f t="shared" si="136"/>
        <v>0.96319444444444435</v>
      </c>
      <c r="T159" s="54">
        <f t="shared" si="136"/>
        <v>0.98402777777777772</v>
      </c>
      <c r="U159" s="54">
        <f t="shared" si="136"/>
        <v>1.004861111111111</v>
      </c>
      <c r="V159" s="54">
        <f t="shared" si="136"/>
        <v>1.0256944444444447</v>
      </c>
      <c r="W159" s="54">
        <f t="shared" si="136"/>
        <v>4.6527777777777779E-2</v>
      </c>
      <c r="X159" s="89">
        <f t="shared" si="136"/>
        <v>6.7361111111111094E-2</v>
      </c>
      <c r="Y159" s="52"/>
      <c r="Z159" s="52"/>
      <c r="AA159" s="52"/>
      <c r="AB159" s="52"/>
      <c r="AC159" s="5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31"/>
      <c r="BB159" s="3"/>
    </row>
    <row r="160" spans="1:54" ht="20.100000000000001" customHeight="1" x14ac:dyDescent="0.25">
      <c r="A160" s="46" t="s">
        <v>51</v>
      </c>
      <c r="B160" s="49">
        <f>B159+"0:06"</f>
        <v>0.71319444444444424</v>
      </c>
      <c r="C160" s="49">
        <f>C159+"0:06"</f>
        <v>0.73402777777777761</v>
      </c>
      <c r="D160" s="49"/>
      <c r="E160" s="49">
        <f>E159+"0:06"</f>
        <v>0.74791666666666634</v>
      </c>
      <c r="F160" s="49">
        <f t="shared" ref="F160:M160" si="137">F159+"0:06"</f>
        <v>0.75902777777777763</v>
      </c>
      <c r="G160" s="49">
        <f t="shared" si="137"/>
        <v>0.77986111111111101</v>
      </c>
      <c r="H160" s="49">
        <f t="shared" si="137"/>
        <v>0.8006944444444446</v>
      </c>
      <c r="I160" s="49">
        <f t="shared" si="137"/>
        <v>0.82152777777777797</v>
      </c>
      <c r="J160" s="49">
        <f t="shared" si="137"/>
        <v>0.84236111111111056</v>
      </c>
      <c r="K160" s="49">
        <f t="shared" si="137"/>
        <v>0.86319444444444393</v>
      </c>
      <c r="L160" s="49">
        <f t="shared" si="137"/>
        <v>0.88402777777777763</v>
      </c>
      <c r="M160" s="49">
        <f t="shared" si="137"/>
        <v>0.90486111111111101</v>
      </c>
      <c r="N160" s="49"/>
      <c r="O160" s="49">
        <f>O159+"0:06"</f>
        <v>0.91944444444444406</v>
      </c>
      <c r="P160" s="49">
        <f t="shared" ref="P160:X160" si="138">P159+"0:06"</f>
        <v>0.98749999999999971</v>
      </c>
      <c r="Q160" s="49">
        <f t="shared" si="138"/>
        <v>0.9256944444444446</v>
      </c>
      <c r="R160" s="49">
        <f t="shared" si="138"/>
        <v>0.94652777777777797</v>
      </c>
      <c r="S160" s="49">
        <f t="shared" si="138"/>
        <v>0.96736111111111101</v>
      </c>
      <c r="T160" s="49">
        <f t="shared" si="138"/>
        <v>0.98819444444444438</v>
      </c>
      <c r="U160" s="49">
        <f t="shared" si="138"/>
        <v>1.0090277777777776</v>
      </c>
      <c r="V160" s="49">
        <f t="shared" si="138"/>
        <v>1.0298611111111113</v>
      </c>
      <c r="W160" s="49">
        <f t="shared" si="138"/>
        <v>5.0694444444444445E-2</v>
      </c>
      <c r="X160" s="49">
        <f t="shared" si="138"/>
        <v>7.152777777777776E-2</v>
      </c>
      <c r="Y160" s="52"/>
      <c r="Z160" s="52"/>
      <c r="AA160" s="52"/>
      <c r="AB160" s="52"/>
      <c r="AC160" s="5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31"/>
      <c r="BB160" s="3"/>
    </row>
    <row r="161" spans="1:54" ht="20.100000000000001" customHeight="1" x14ac:dyDescent="0.2">
      <c r="A161" s="63" t="s">
        <v>39</v>
      </c>
      <c r="B161" s="64" t="s">
        <v>34</v>
      </c>
      <c r="C161" s="64" t="s">
        <v>34</v>
      </c>
      <c r="D161" s="64" t="s">
        <v>60</v>
      </c>
      <c r="E161" s="64" t="s">
        <v>70</v>
      </c>
      <c r="F161" s="64" t="s">
        <v>34</v>
      </c>
      <c r="G161" s="64" t="s">
        <v>34</v>
      </c>
      <c r="H161" s="64" t="s">
        <v>34</v>
      </c>
      <c r="I161" s="64" t="s">
        <v>34</v>
      </c>
      <c r="J161" s="64" t="s">
        <v>34</v>
      </c>
      <c r="K161" s="64" t="s">
        <v>34</v>
      </c>
      <c r="L161" s="64" t="s">
        <v>34</v>
      </c>
      <c r="M161" s="64" t="s">
        <v>34</v>
      </c>
      <c r="N161" s="64" t="s">
        <v>60</v>
      </c>
      <c r="O161" s="64" t="s">
        <v>70</v>
      </c>
      <c r="P161" s="64" t="s">
        <v>161</v>
      </c>
      <c r="Q161" s="64" t="s">
        <v>34</v>
      </c>
      <c r="R161" s="64" t="s">
        <v>34</v>
      </c>
      <c r="S161" s="64" t="s">
        <v>34</v>
      </c>
      <c r="T161" s="64" t="s">
        <v>34</v>
      </c>
      <c r="U161" s="64" t="s">
        <v>34</v>
      </c>
      <c r="V161" s="64" t="s">
        <v>34</v>
      </c>
      <c r="W161" s="64" t="s">
        <v>34</v>
      </c>
      <c r="X161" s="80" t="s">
        <v>34</v>
      </c>
      <c r="Y161" s="42"/>
      <c r="Z161" s="42"/>
      <c r="AA161" s="42"/>
      <c r="AB161" s="42"/>
      <c r="AC161" s="42"/>
      <c r="AD161" s="24"/>
      <c r="AE161" s="24"/>
      <c r="AF161" s="24"/>
      <c r="AG161" s="24"/>
      <c r="AH161" s="24"/>
      <c r="AI161" s="24"/>
      <c r="AJ161" s="24"/>
      <c r="AK161" s="24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31"/>
      <c r="BB161" s="3"/>
    </row>
    <row r="162" spans="1:54" ht="86.25" customHeight="1" x14ac:dyDescent="0.25">
      <c r="A162" s="92"/>
      <c r="B162" s="68"/>
      <c r="C162" s="201" t="s">
        <v>149</v>
      </c>
      <c r="D162" s="201" t="s">
        <v>149</v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78"/>
      <c r="AA162" s="78"/>
      <c r="AB162" s="78"/>
      <c r="AC162" s="78"/>
      <c r="AD162" s="31"/>
      <c r="AE162" s="22"/>
      <c r="AF162" s="31"/>
      <c r="AG162" s="22"/>
      <c r="AH162" s="22"/>
      <c r="AI162" s="30"/>
      <c r="AJ162" s="22"/>
      <c r="AK162" s="30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31"/>
      <c r="BB162" s="3"/>
    </row>
    <row r="163" spans="1:54" ht="83.25" customHeight="1" x14ac:dyDescent="0.25">
      <c r="A163" s="92"/>
      <c r="B163" s="93"/>
      <c r="C163" s="68"/>
      <c r="D163" s="68"/>
      <c r="E163" s="68"/>
      <c r="F163" s="93"/>
      <c r="G163" s="68"/>
      <c r="H163" s="93"/>
      <c r="I163" s="68"/>
      <c r="J163" s="68"/>
      <c r="K163" s="69"/>
      <c r="L163" s="82"/>
      <c r="M163" s="69"/>
      <c r="N163" s="68"/>
      <c r="O163" s="68"/>
      <c r="P163" s="68"/>
      <c r="Q163" s="68"/>
      <c r="R163" s="93"/>
      <c r="S163" s="68"/>
      <c r="T163" s="68"/>
      <c r="U163" s="68"/>
      <c r="V163" s="68"/>
      <c r="W163" s="68"/>
      <c r="X163" s="93"/>
      <c r="Y163" s="93"/>
      <c r="Z163" s="93"/>
      <c r="AA163" s="68"/>
      <c r="AB163" s="68"/>
      <c r="AC163" s="68"/>
      <c r="AD163" s="3"/>
      <c r="AE163" s="3"/>
      <c r="AF163" s="3"/>
      <c r="AG163" s="3"/>
      <c r="AH163" s="3"/>
      <c r="AI163" s="3"/>
      <c r="AJ163" s="3"/>
      <c r="AK163" s="3"/>
      <c r="AL163" s="22"/>
      <c r="AM163" s="22"/>
      <c r="AN163" s="22"/>
      <c r="AO163" s="22"/>
      <c r="AP163" s="31"/>
      <c r="AQ163" s="22"/>
      <c r="AR163" s="22"/>
      <c r="AS163" s="22"/>
      <c r="AT163" s="22"/>
      <c r="AU163" s="22"/>
      <c r="AV163" s="31"/>
      <c r="AW163" s="31"/>
      <c r="AX163" s="31"/>
      <c r="AY163" s="22"/>
      <c r="AZ163" s="22"/>
      <c r="BA163" s="31"/>
    </row>
    <row r="164" spans="1:54" ht="12.75" customHeight="1" x14ac:dyDescent="0.25">
      <c r="A164" s="92"/>
      <c r="B164" s="93"/>
      <c r="C164" s="68"/>
      <c r="D164" s="68"/>
      <c r="E164" s="68"/>
      <c r="F164" s="93"/>
      <c r="G164" s="68"/>
      <c r="H164" s="93"/>
      <c r="I164" s="68"/>
      <c r="J164" s="68"/>
      <c r="K164" s="69"/>
      <c r="L164" s="82"/>
      <c r="M164" s="69"/>
      <c r="N164" s="68"/>
      <c r="O164" s="68"/>
      <c r="P164" s="68"/>
      <c r="Q164" s="68"/>
      <c r="R164" s="93"/>
      <c r="S164" s="68"/>
      <c r="T164" s="68"/>
      <c r="U164" s="68"/>
      <c r="V164" s="68"/>
      <c r="W164" s="68"/>
      <c r="X164" s="93"/>
      <c r="Y164" s="93"/>
      <c r="Z164" s="93"/>
      <c r="AA164" s="68"/>
      <c r="AB164" s="68"/>
      <c r="AC164" s="6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54" ht="30.75" customHeight="1" x14ac:dyDescent="0.2">
      <c r="A165" s="226" t="s">
        <v>32</v>
      </c>
      <c r="B165" s="227"/>
      <c r="C165" s="227"/>
      <c r="D165" s="227"/>
      <c r="E165" s="227"/>
      <c r="F165" s="227"/>
      <c r="G165" s="227"/>
      <c r="H165" s="227"/>
      <c r="I165" s="228"/>
      <c r="J165" s="97"/>
      <c r="K165" s="68"/>
      <c r="L165" s="68"/>
      <c r="M165" s="93"/>
      <c r="N165" s="93"/>
      <c r="O165" s="6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68"/>
      <c r="AC165" s="68"/>
      <c r="AD165" s="7"/>
      <c r="AL165" s="3"/>
      <c r="AM165" s="3"/>
      <c r="AN165" s="3"/>
      <c r="AO165" s="3"/>
      <c r="AP165" s="3"/>
    </row>
    <row r="166" spans="1:54" ht="18.75" customHeight="1" x14ac:dyDescent="0.25">
      <c r="A166" s="99"/>
      <c r="B166" s="68"/>
      <c r="C166" s="68"/>
      <c r="D166" s="68"/>
      <c r="E166" s="68"/>
      <c r="F166" s="68"/>
      <c r="G166" s="68"/>
      <c r="H166" s="68"/>
      <c r="I166" s="97"/>
      <c r="J166" s="97"/>
      <c r="K166" s="68"/>
      <c r="L166" s="68"/>
      <c r="M166" s="68"/>
      <c r="N166" s="68"/>
      <c r="O166" s="67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9"/>
    </row>
    <row r="167" spans="1:54" ht="33" customHeight="1" x14ac:dyDescent="0.2">
      <c r="A167" s="100" t="s">
        <v>35</v>
      </c>
      <c r="B167" s="191" t="s">
        <v>155</v>
      </c>
      <c r="C167" s="191" t="s">
        <v>155</v>
      </c>
      <c r="D167" s="191" t="s">
        <v>155</v>
      </c>
      <c r="E167" s="191" t="s">
        <v>155</v>
      </c>
      <c r="F167" s="191" t="s">
        <v>155</v>
      </c>
      <c r="G167" s="191" t="s">
        <v>155</v>
      </c>
      <c r="H167" s="191" t="s">
        <v>155</v>
      </c>
      <c r="I167" s="191" t="s">
        <v>155</v>
      </c>
      <c r="J167" s="191" t="s">
        <v>155</v>
      </c>
      <c r="K167" s="191" t="s">
        <v>155</v>
      </c>
      <c r="L167" s="191" t="s">
        <v>155</v>
      </c>
      <c r="M167" s="191" t="s">
        <v>155</v>
      </c>
      <c r="N167" s="191" t="s">
        <v>155</v>
      </c>
      <c r="O167" s="191" t="s">
        <v>155</v>
      </c>
      <c r="P167" s="191" t="s">
        <v>155</v>
      </c>
      <c r="Q167" s="191" t="s">
        <v>155</v>
      </c>
      <c r="R167" s="191" t="s">
        <v>155</v>
      </c>
      <c r="S167" s="191" t="s">
        <v>155</v>
      </c>
      <c r="T167" s="191" t="s">
        <v>155</v>
      </c>
      <c r="U167" s="191" t="s">
        <v>155</v>
      </c>
      <c r="V167" s="191" t="s">
        <v>155</v>
      </c>
      <c r="W167" s="191" t="s">
        <v>155</v>
      </c>
      <c r="X167" s="191" t="s">
        <v>155</v>
      </c>
      <c r="Y167" s="191" t="s">
        <v>155</v>
      </c>
      <c r="Z167" s="191" t="s">
        <v>155</v>
      </c>
      <c r="AA167" s="191" t="s">
        <v>155</v>
      </c>
      <c r="AB167" s="191" t="s">
        <v>155</v>
      </c>
      <c r="AC167" s="93"/>
      <c r="AD167" s="4"/>
    </row>
    <row r="168" spans="1:54" ht="20.100000000000001" customHeight="1" x14ac:dyDescent="0.2">
      <c r="A168" s="39" t="s">
        <v>36</v>
      </c>
      <c r="B168" s="87" t="s">
        <v>22</v>
      </c>
      <c r="C168" s="87" t="s">
        <v>22</v>
      </c>
      <c r="D168" s="87" t="s">
        <v>22</v>
      </c>
      <c r="E168" s="87" t="s">
        <v>22</v>
      </c>
      <c r="F168" s="87" t="s">
        <v>22</v>
      </c>
      <c r="G168" s="87" t="s">
        <v>22</v>
      </c>
      <c r="H168" s="87" t="s">
        <v>22</v>
      </c>
      <c r="I168" s="87" t="s">
        <v>22</v>
      </c>
      <c r="J168" s="87" t="s">
        <v>22</v>
      </c>
      <c r="K168" s="87" t="s">
        <v>22</v>
      </c>
      <c r="L168" s="87" t="s">
        <v>22</v>
      </c>
      <c r="M168" s="87" t="s">
        <v>22</v>
      </c>
      <c r="N168" s="87" t="s">
        <v>22</v>
      </c>
      <c r="O168" s="87" t="s">
        <v>22</v>
      </c>
      <c r="P168" s="87" t="s">
        <v>22</v>
      </c>
      <c r="Q168" s="87" t="s">
        <v>22</v>
      </c>
      <c r="R168" s="87" t="s">
        <v>22</v>
      </c>
      <c r="S168" s="87" t="s">
        <v>22</v>
      </c>
      <c r="T168" s="87" t="s">
        <v>22</v>
      </c>
      <c r="U168" s="87" t="s">
        <v>22</v>
      </c>
      <c r="V168" s="87" t="s">
        <v>22</v>
      </c>
      <c r="W168" s="87" t="s">
        <v>22</v>
      </c>
      <c r="X168" s="87" t="s">
        <v>22</v>
      </c>
      <c r="Y168" s="87" t="s">
        <v>22</v>
      </c>
      <c r="Z168" s="87" t="s">
        <v>22</v>
      </c>
      <c r="AA168" s="87" t="s">
        <v>22</v>
      </c>
      <c r="AB168" s="87" t="s">
        <v>22</v>
      </c>
      <c r="AC168" s="93"/>
      <c r="AD168" s="4"/>
    </row>
    <row r="169" spans="1:54" ht="20.100000000000001" customHeight="1" x14ac:dyDescent="0.2">
      <c r="A169" s="43" t="s">
        <v>37</v>
      </c>
      <c r="B169" s="102">
        <v>1</v>
      </c>
      <c r="C169" s="102">
        <v>1</v>
      </c>
      <c r="D169" s="102">
        <v>1</v>
      </c>
      <c r="E169" s="102">
        <v>1</v>
      </c>
      <c r="F169" s="102">
        <v>1</v>
      </c>
      <c r="G169" s="102">
        <v>1</v>
      </c>
      <c r="H169" s="102">
        <v>1</v>
      </c>
      <c r="I169" s="102">
        <v>1</v>
      </c>
      <c r="J169" s="102">
        <v>1</v>
      </c>
      <c r="K169" s="102">
        <v>1</v>
      </c>
      <c r="L169" s="102">
        <v>1</v>
      </c>
      <c r="M169" s="102">
        <v>1</v>
      </c>
      <c r="N169" s="102">
        <v>1</v>
      </c>
      <c r="O169" s="102">
        <v>1</v>
      </c>
      <c r="P169" s="102">
        <v>1</v>
      </c>
      <c r="Q169" s="102">
        <v>1</v>
      </c>
      <c r="R169" s="102">
        <v>1</v>
      </c>
      <c r="S169" s="102">
        <v>1</v>
      </c>
      <c r="T169" s="102">
        <v>1</v>
      </c>
      <c r="U169" s="102">
        <v>1</v>
      </c>
      <c r="V169" s="102">
        <v>1</v>
      </c>
      <c r="W169" s="102">
        <v>1</v>
      </c>
      <c r="X169" s="102">
        <v>1</v>
      </c>
      <c r="Y169" s="102">
        <v>1</v>
      </c>
      <c r="Z169" s="102">
        <v>1</v>
      </c>
      <c r="AA169" s="102">
        <v>1</v>
      </c>
      <c r="AB169" s="102">
        <v>1</v>
      </c>
      <c r="AC169" s="93"/>
      <c r="AD169" s="4"/>
    </row>
    <row r="170" spans="1:54" ht="24" customHeight="1" x14ac:dyDescent="0.2">
      <c r="A170" s="103" t="s">
        <v>24</v>
      </c>
      <c r="B170" s="50">
        <v>8.1250000000000003E-2</v>
      </c>
      <c r="C170" s="50">
        <v>0.10208333333333335</v>
      </c>
      <c r="D170" s="50">
        <v>0.13333333333333333</v>
      </c>
      <c r="E170" s="50">
        <f t="shared" ref="E170:P170" si="139">D170+"0:30"</f>
        <v>0.15416666666666667</v>
      </c>
      <c r="F170" s="50">
        <v>0.17222222222222225</v>
      </c>
      <c r="G170" s="50">
        <f t="shared" si="139"/>
        <v>0.19305555555555559</v>
      </c>
      <c r="H170" s="50">
        <v>0.25</v>
      </c>
      <c r="I170" s="50">
        <v>0.28125</v>
      </c>
      <c r="J170" s="50">
        <v>0.30208333333333331</v>
      </c>
      <c r="K170" s="50">
        <v>0.31875000000000003</v>
      </c>
      <c r="L170" s="50">
        <f t="shared" si="139"/>
        <v>0.33958333333333335</v>
      </c>
      <c r="M170" s="50">
        <v>0.36041666666666666</v>
      </c>
      <c r="N170" s="50">
        <v>0.38055555555555554</v>
      </c>
      <c r="O170" s="50">
        <f t="shared" si="139"/>
        <v>0.40138888888888885</v>
      </c>
      <c r="P170" s="50">
        <f t="shared" si="139"/>
        <v>0.42222222222222217</v>
      </c>
      <c r="Q170" s="50">
        <v>0.44305555555555554</v>
      </c>
      <c r="R170" s="50">
        <v>0.46388888888888885</v>
      </c>
      <c r="S170" s="50">
        <v>0.48472222222222222</v>
      </c>
      <c r="T170" s="50">
        <v>0.51250000000000007</v>
      </c>
      <c r="U170" s="50">
        <v>0.53333333333333333</v>
      </c>
      <c r="V170" s="50">
        <v>0.54791666666666672</v>
      </c>
      <c r="W170" s="50">
        <v>6.8749999999999992E-2</v>
      </c>
      <c r="X170" s="50">
        <v>0.59583333333333333</v>
      </c>
      <c r="Y170" s="50">
        <v>0.61805555555555558</v>
      </c>
      <c r="Z170" s="50">
        <v>0.63194444444444442</v>
      </c>
      <c r="AA170" s="50">
        <v>0.65277777777777779</v>
      </c>
      <c r="AB170" s="50">
        <v>0.67291666666666661</v>
      </c>
      <c r="AC170" s="93"/>
    </row>
    <row r="171" spans="1:54" ht="41.25" customHeight="1" x14ac:dyDescent="0.2">
      <c r="A171" s="104" t="s">
        <v>68</v>
      </c>
      <c r="B171" s="105">
        <f t="shared" ref="B171:AB171" si="140">B170+"0:05"</f>
        <v>8.4722222222222227E-2</v>
      </c>
      <c r="C171" s="105">
        <f t="shared" si="140"/>
        <v>0.10555555555555557</v>
      </c>
      <c r="D171" s="105">
        <f>D170+"0:05"</f>
        <v>0.13680555555555554</v>
      </c>
      <c r="E171" s="105">
        <f t="shared" si="140"/>
        <v>0.15763888888888888</v>
      </c>
      <c r="F171" s="105">
        <f t="shared" si="140"/>
        <v>0.17569444444444446</v>
      </c>
      <c r="G171" s="105">
        <f t="shared" si="140"/>
        <v>0.1965277777777778</v>
      </c>
      <c r="H171" s="105">
        <f t="shared" si="140"/>
        <v>0.25347222222222221</v>
      </c>
      <c r="I171" s="105">
        <f t="shared" si="140"/>
        <v>0.28472222222222221</v>
      </c>
      <c r="J171" s="105">
        <f t="shared" si="140"/>
        <v>0.30555555555555552</v>
      </c>
      <c r="K171" s="105">
        <f t="shared" si="140"/>
        <v>0.32222222222222224</v>
      </c>
      <c r="L171" s="105">
        <f t="shared" si="140"/>
        <v>0.34305555555555556</v>
      </c>
      <c r="M171" s="105">
        <f t="shared" si="140"/>
        <v>0.36388888888888887</v>
      </c>
      <c r="N171" s="105">
        <f t="shared" si="140"/>
        <v>0.38402777777777775</v>
      </c>
      <c r="O171" s="105">
        <f t="shared" si="140"/>
        <v>0.40486111111111106</v>
      </c>
      <c r="P171" s="105">
        <f t="shared" si="140"/>
        <v>0.42569444444444438</v>
      </c>
      <c r="Q171" s="105">
        <f t="shared" si="140"/>
        <v>0.44652777777777775</v>
      </c>
      <c r="R171" s="105">
        <f t="shared" si="140"/>
        <v>0.46736111111111106</v>
      </c>
      <c r="S171" s="105">
        <f t="shared" si="140"/>
        <v>0.48819444444444443</v>
      </c>
      <c r="T171" s="105">
        <f t="shared" si="140"/>
        <v>0.51597222222222228</v>
      </c>
      <c r="U171" s="105">
        <f t="shared" si="140"/>
        <v>0.53680555555555554</v>
      </c>
      <c r="V171" s="105">
        <f t="shared" si="140"/>
        <v>0.55138888888888893</v>
      </c>
      <c r="W171" s="105">
        <f t="shared" si="140"/>
        <v>7.2222222222222215E-2</v>
      </c>
      <c r="X171" s="105">
        <f t="shared" si="140"/>
        <v>0.59930555555555554</v>
      </c>
      <c r="Y171" s="105">
        <f t="shared" si="140"/>
        <v>0.62152777777777779</v>
      </c>
      <c r="Z171" s="105">
        <f t="shared" si="140"/>
        <v>0.63541666666666663</v>
      </c>
      <c r="AA171" s="105">
        <f t="shared" si="140"/>
        <v>0.65625</v>
      </c>
      <c r="AB171" s="105">
        <f t="shared" si="140"/>
        <v>0.67638888888888882</v>
      </c>
      <c r="AC171" s="93"/>
      <c r="AD171" s="4"/>
    </row>
    <row r="172" spans="1:54" ht="50.25" customHeight="1" x14ac:dyDescent="0.2">
      <c r="A172" s="106" t="s">
        <v>69</v>
      </c>
      <c r="B172" s="50">
        <f>B176+"0:03"</f>
        <v>8.9583333333333334E-2</v>
      </c>
      <c r="C172" s="50">
        <f>C176+"0:03"</f>
        <v>0.11041666666666666</v>
      </c>
      <c r="D172" s="50">
        <f t="shared" ref="D172" si="141">D176+"0:03"</f>
        <v>0.14166666666666666</v>
      </c>
      <c r="E172" s="50">
        <f>E175+"0:03"</f>
        <v>0.16527777777777769</v>
      </c>
      <c r="F172" s="50">
        <f>F175+"0:03"</f>
        <v>0.18611111111111101</v>
      </c>
      <c r="G172" s="50">
        <f t="shared" ref="G172" si="142">G175+"0:03"</f>
        <v>0.20694444444444435</v>
      </c>
      <c r="H172" s="50">
        <f>H176+"0:03"</f>
        <v>0.26041666666666663</v>
      </c>
      <c r="I172" s="50">
        <f t="shared" ref="I172:J172" si="143">I176+"0:03"</f>
        <v>0.26736111111111105</v>
      </c>
      <c r="J172" s="50">
        <f t="shared" si="143"/>
        <v>0.28819444444444436</v>
      </c>
      <c r="K172" s="50">
        <f>K175+"0:03"</f>
        <v>0.33055555555555544</v>
      </c>
      <c r="L172" s="50">
        <f>L175+"0:03"</f>
        <v>0.35138888888888875</v>
      </c>
      <c r="M172" s="50">
        <f t="shared" ref="M172:S172" si="144">M175+"0:03"</f>
        <v>0.37361111111111095</v>
      </c>
      <c r="N172" s="50">
        <f>N176+"0:03"</f>
        <v>0.38958333333333328</v>
      </c>
      <c r="O172" s="50">
        <f t="shared" si="144"/>
        <v>0.41527777777777769</v>
      </c>
      <c r="P172" s="50">
        <f t="shared" si="144"/>
        <v>0.43611111111111095</v>
      </c>
      <c r="Q172" s="50">
        <f t="shared" si="144"/>
        <v>0.45694444444444432</v>
      </c>
      <c r="R172" s="50">
        <f t="shared" si="144"/>
        <v>0.47777777777777763</v>
      </c>
      <c r="S172" s="50">
        <f t="shared" si="144"/>
        <v>0.49861111111111095</v>
      </c>
      <c r="T172" s="50">
        <f>T176+"0:03"</f>
        <v>0.52916666666666656</v>
      </c>
      <c r="U172" s="50">
        <f>U175+"0:03"</f>
        <v>0.54027777777777763</v>
      </c>
      <c r="V172" s="50">
        <f t="shared" ref="V172:AB172" si="145">V175+"0:03"</f>
        <v>0.56111111111111101</v>
      </c>
      <c r="W172" s="50">
        <f t="shared" si="145"/>
        <v>0.58194444444444426</v>
      </c>
      <c r="X172" s="50">
        <f>X176+"0:03"</f>
        <v>0.6118055555555556</v>
      </c>
      <c r="Y172" s="50">
        <f t="shared" si="145"/>
        <v>0.62569444444444433</v>
      </c>
      <c r="Z172" s="50">
        <f t="shared" si="145"/>
        <v>0.6465277777777777</v>
      </c>
      <c r="AA172" s="50">
        <f t="shared" si="145"/>
        <v>0.66527777777777763</v>
      </c>
      <c r="AB172" s="50">
        <f t="shared" si="145"/>
        <v>0.68611111111111101</v>
      </c>
      <c r="AC172" s="93"/>
      <c r="AD172" s="4"/>
    </row>
    <row r="173" spans="1:54" ht="28.5" x14ac:dyDescent="0.2">
      <c r="A173" s="107" t="s">
        <v>50</v>
      </c>
      <c r="B173" s="108">
        <f>B172+"0:01"</f>
        <v>9.0277777777777776E-2</v>
      </c>
      <c r="C173" s="108">
        <f t="shared" ref="C173:AB173" si="146">C172+"0:01"</f>
        <v>0.1111111111111111</v>
      </c>
      <c r="D173" s="108">
        <f t="shared" si="146"/>
        <v>0.1423611111111111</v>
      </c>
      <c r="E173" s="108">
        <f t="shared" si="146"/>
        <v>0.16597222222222213</v>
      </c>
      <c r="F173" s="108">
        <f t="shared" si="146"/>
        <v>0.18680555555555545</v>
      </c>
      <c r="G173" s="108">
        <f t="shared" si="146"/>
        <v>0.20763888888888879</v>
      </c>
      <c r="H173" s="108">
        <f t="shared" si="146"/>
        <v>0.26111111111111107</v>
      </c>
      <c r="I173" s="108">
        <f t="shared" si="146"/>
        <v>0.26805555555555549</v>
      </c>
      <c r="J173" s="108">
        <f t="shared" si="146"/>
        <v>0.28888888888888881</v>
      </c>
      <c r="K173" s="108">
        <f t="shared" si="146"/>
        <v>0.33124999999999988</v>
      </c>
      <c r="L173" s="108">
        <f t="shared" si="146"/>
        <v>0.35208333333333319</v>
      </c>
      <c r="M173" s="108">
        <f t="shared" si="146"/>
        <v>0.37430555555555539</v>
      </c>
      <c r="N173" s="108">
        <f t="shared" si="146"/>
        <v>0.39027777777777772</v>
      </c>
      <c r="O173" s="108">
        <f t="shared" si="146"/>
        <v>0.41597222222222213</v>
      </c>
      <c r="P173" s="108">
        <f t="shared" si="146"/>
        <v>0.43680555555555539</v>
      </c>
      <c r="Q173" s="108">
        <f t="shared" si="146"/>
        <v>0.45763888888888876</v>
      </c>
      <c r="R173" s="108">
        <f t="shared" si="146"/>
        <v>0.47847222222222208</v>
      </c>
      <c r="S173" s="108">
        <f t="shared" si="146"/>
        <v>0.49930555555555539</v>
      </c>
      <c r="T173" s="108">
        <f t="shared" si="146"/>
        <v>0.52986111111111101</v>
      </c>
      <c r="U173" s="108">
        <f t="shared" si="146"/>
        <v>0.54097222222222208</v>
      </c>
      <c r="V173" s="108">
        <f t="shared" si="146"/>
        <v>0.56180555555555545</v>
      </c>
      <c r="W173" s="108">
        <f t="shared" si="146"/>
        <v>0.58263888888888871</v>
      </c>
      <c r="X173" s="108">
        <f t="shared" si="146"/>
        <v>0.61250000000000004</v>
      </c>
      <c r="Y173" s="108">
        <f t="shared" si="146"/>
        <v>0.62638888888888877</v>
      </c>
      <c r="Z173" s="108">
        <f t="shared" si="146"/>
        <v>0.64722222222222214</v>
      </c>
      <c r="AA173" s="108">
        <f t="shared" si="146"/>
        <v>0.66597222222222208</v>
      </c>
      <c r="AB173" s="108">
        <f t="shared" si="146"/>
        <v>0.68680555555555545</v>
      </c>
      <c r="AC173" s="93"/>
      <c r="AD173" s="4"/>
    </row>
    <row r="174" spans="1:54" ht="20.100000000000001" customHeight="1" x14ac:dyDescent="0.2">
      <c r="A174" s="109" t="s">
        <v>24</v>
      </c>
      <c r="B174" s="108">
        <f t="shared" ref="B174:AB174" si="147">B173+"0:05"</f>
        <v>9.375E-2</v>
      </c>
      <c r="C174" s="108">
        <f t="shared" si="147"/>
        <v>0.11458333333333333</v>
      </c>
      <c r="D174" s="108">
        <f t="shared" si="147"/>
        <v>0.14583333333333331</v>
      </c>
      <c r="E174" s="108">
        <f t="shared" si="147"/>
        <v>0.16944444444444434</v>
      </c>
      <c r="F174" s="108">
        <f t="shared" si="147"/>
        <v>0.19027777777777766</v>
      </c>
      <c r="G174" s="108">
        <f t="shared" si="147"/>
        <v>0.211111111111111</v>
      </c>
      <c r="H174" s="108">
        <f t="shared" si="147"/>
        <v>0.26458333333333328</v>
      </c>
      <c r="I174" s="108">
        <f t="shared" si="147"/>
        <v>0.2715277777777777</v>
      </c>
      <c r="J174" s="108">
        <f t="shared" si="147"/>
        <v>0.29236111111111102</v>
      </c>
      <c r="K174" s="108">
        <f t="shared" si="147"/>
        <v>0.33472222222222209</v>
      </c>
      <c r="L174" s="108">
        <f t="shared" si="147"/>
        <v>0.3555555555555554</v>
      </c>
      <c r="M174" s="108">
        <f t="shared" si="147"/>
        <v>0.3777777777777776</v>
      </c>
      <c r="N174" s="108">
        <f t="shared" si="147"/>
        <v>0.39374999999999993</v>
      </c>
      <c r="O174" s="108">
        <f t="shared" si="147"/>
        <v>0.41944444444444434</v>
      </c>
      <c r="P174" s="108">
        <f t="shared" si="147"/>
        <v>0.4402777777777776</v>
      </c>
      <c r="Q174" s="108">
        <f t="shared" si="147"/>
        <v>0.46111111111111097</v>
      </c>
      <c r="R174" s="108">
        <f t="shared" si="147"/>
        <v>0.48194444444444429</v>
      </c>
      <c r="S174" s="108">
        <f t="shared" si="147"/>
        <v>0.50277777777777766</v>
      </c>
      <c r="T174" s="108">
        <f t="shared" si="147"/>
        <v>0.53333333333333321</v>
      </c>
      <c r="U174" s="108">
        <f t="shared" si="147"/>
        <v>0.54444444444444429</v>
      </c>
      <c r="V174" s="108">
        <f t="shared" si="147"/>
        <v>0.56527777777777766</v>
      </c>
      <c r="W174" s="108">
        <f t="shared" si="147"/>
        <v>0.58611111111111092</v>
      </c>
      <c r="X174" s="108">
        <f t="shared" si="147"/>
        <v>0.61597222222222225</v>
      </c>
      <c r="Y174" s="108">
        <f t="shared" si="147"/>
        <v>0.62986111111111098</v>
      </c>
      <c r="Z174" s="108">
        <f t="shared" si="147"/>
        <v>0.65069444444444435</v>
      </c>
      <c r="AA174" s="108">
        <f t="shared" si="147"/>
        <v>0.66944444444444429</v>
      </c>
      <c r="AB174" s="108">
        <f t="shared" si="147"/>
        <v>0.69027777777777766</v>
      </c>
      <c r="AC174" s="93"/>
      <c r="AD174" s="4"/>
    </row>
    <row r="175" spans="1:54" ht="20.100000000000001" customHeight="1" x14ac:dyDescent="0.2">
      <c r="A175" s="110" t="s">
        <v>25</v>
      </c>
      <c r="B175" s="111"/>
      <c r="C175" s="111"/>
      <c r="D175" s="111">
        <f>B115</f>
        <v>0.14236111111111108</v>
      </c>
      <c r="E175" s="111">
        <f t="shared" ref="E175:G175" si="148">C115</f>
        <v>0.16319444444444436</v>
      </c>
      <c r="F175" s="111">
        <f t="shared" si="148"/>
        <v>0.18402777777777768</v>
      </c>
      <c r="G175" s="111">
        <f t="shared" si="148"/>
        <v>0.20486111111111102</v>
      </c>
      <c r="H175" s="111"/>
      <c r="I175" s="111">
        <f t="shared" ref="I175:N175" si="149">F115</f>
        <v>0.28819444444444431</v>
      </c>
      <c r="J175" s="111">
        <f t="shared" si="149"/>
        <v>0.30902777777777762</v>
      </c>
      <c r="K175" s="111">
        <f t="shared" si="149"/>
        <v>0.32847222222222211</v>
      </c>
      <c r="L175" s="111">
        <f t="shared" si="149"/>
        <v>0.34930555555555542</v>
      </c>
      <c r="M175" s="111">
        <f t="shared" si="149"/>
        <v>0.37152777777777762</v>
      </c>
      <c r="N175" s="111">
        <f t="shared" si="149"/>
        <v>0.38541666666666669</v>
      </c>
      <c r="O175" s="111">
        <f>M115</f>
        <v>0.41319444444444436</v>
      </c>
      <c r="P175" s="111">
        <f t="shared" ref="P175:AB175" si="150">O115</f>
        <v>0.43402777777777762</v>
      </c>
      <c r="Q175" s="111">
        <f t="shared" si="150"/>
        <v>0.45486111111111099</v>
      </c>
      <c r="R175" s="111">
        <f t="shared" si="150"/>
        <v>0.47569444444444431</v>
      </c>
      <c r="S175" s="111">
        <f t="shared" si="150"/>
        <v>0.49652777777777762</v>
      </c>
      <c r="T175" s="111">
        <f t="shared" si="150"/>
        <v>0.51736111111111094</v>
      </c>
      <c r="U175" s="111">
        <f t="shared" si="150"/>
        <v>0.53819444444444431</v>
      </c>
      <c r="V175" s="111">
        <f t="shared" si="150"/>
        <v>0.55902777777777768</v>
      </c>
      <c r="W175" s="111">
        <f t="shared" si="150"/>
        <v>0.57986111111111094</v>
      </c>
      <c r="X175" s="111">
        <f t="shared" si="150"/>
        <v>0.60069444444444431</v>
      </c>
      <c r="Y175" s="111">
        <f t="shared" si="150"/>
        <v>0.62361111111111101</v>
      </c>
      <c r="Z175" s="111">
        <f t="shared" si="150"/>
        <v>0.64444444444444438</v>
      </c>
      <c r="AA175" s="111">
        <f t="shared" si="150"/>
        <v>0.66319444444444431</v>
      </c>
      <c r="AB175" s="111">
        <f t="shared" si="150"/>
        <v>0.68402777777777768</v>
      </c>
      <c r="AC175" s="93"/>
      <c r="AD175" s="4"/>
    </row>
    <row r="176" spans="1:54" ht="20.100000000000001" customHeight="1" x14ac:dyDescent="0.2">
      <c r="A176" s="110" t="s">
        <v>26</v>
      </c>
      <c r="B176" s="111">
        <f>B12</f>
        <v>8.7499999999999994E-2</v>
      </c>
      <c r="C176" s="111">
        <f t="shared" ref="C176" si="151">C12</f>
        <v>0.10833333333333332</v>
      </c>
      <c r="D176" s="111">
        <f>E12</f>
        <v>0.13958333333333334</v>
      </c>
      <c r="E176" s="93"/>
      <c r="F176" s="111">
        <f>F12</f>
        <v>0.17916666666666667</v>
      </c>
      <c r="G176" s="111"/>
      <c r="H176" s="111">
        <f>I12</f>
        <v>0.2583333333333333</v>
      </c>
      <c r="I176" s="111">
        <f>K12</f>
        <v>0.26527777777777772</v>
      </c>
      <c r="J176" s="111">
        <f>L12</f>
        <v>0.28611111111111104</v>
      </c>
      <c r="K176" s="111">
        <f t="shared" ref="K176:S176" si="152">N12</f>
        <v>0.32499999999999996</v>
      </c>
      <c r="L176" s="111">
        <f t="shared" si="152"/>
        <v>0.34583333333333327</v>
      </c>
      <c r="M176" s="111">
        <f t="shared" si="152"/>
        <v>0.36666666666666659</v>
      </c>
      <c r="N176" s="111">
        <f t="shared" si="152"/>
        <v>0.38749999999999996</v>
      </c>
      <c r="O176" s="111">
        <f t="shared" si="152"/>
        <v>0.40833333333333327</v>
      </c>
      <c r="P176" s="111">
        <f t="shared" si="152"/>
        <v>0.42916666666666664</v>
      </c>
      <c r="Q176" s="111">
        <f t="shared" si="152"/>
        <v>0.44999999999999996</v>
      </c>
      <c r="R176" s="111">
        <f t="shared" si="152"/>
        <v>0.47083333333333327</v>
      </c>
      <c r="S176" s="111">
        <f t="shared" si="152"/>
        <v>0.49166666666666659</v>
      </c>
      <c r="T176" s="111">
        <f>X12</f>
        <v>0.52708333333333324</v>
      </c>
      <c r="U176" s="93"/>
      <c r="V176" s="111">
        <f>Y12</f>
        <v>0.55416666666666659</v>
      </c>
      <c r="W176" s="111">
        <f>Z12</f>
        <v>0.57499999999999996</v>
      </c>
      <c r="X176" s="111">
        <f>C53</f>
        <v>0.60972222222222228</v>
      </c>
      <c r="Y176" s="93"/>
      <c r="Z176" s="111">
        <f>D53</f>
        <v>0.6381944444444444</v>
      </c>
      <c r="AA176" s="111">
        <f>E53</f>
        <v>0.65902777777777777</v>
      </c>
      <c r="AB176" s="111">
        <f>F53</f>
        <v>0.67916666666666659</v>
      </c>
      <c r="AC176" s="93"/>
      <c r="AD176" s="4"/>
    </row>
    <row r="177" spans="1:30" ht="15" x14ac:dyDescent="0.25">
      <c r="A177" s="112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7"/>
      <c r="O177" s="67"/>
      <c r="P177" s="67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9"/>
    </row>
    <row r="178" spans="1:30" ht="14.25" x14ac:dyDescent="0.2">
      <c r="A178" s="112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113"/>
      <c r="AC178" s="113"/>
      <c r="AD178" s="10"/>
    </row>
    <row r="179" spans="1:30" ht="28.5" x14ac:dyDescent="0.2">
      <c r="A179" s="100" t="s">
        <v>35</v>
      </c>
      <c r="B179" s="191" t="s">
        <v>155</v>
      </c>
      <c r="C179" s="191" t="s">
        <v>155</v>
      </c>
      <c r="D179" s="191" t="s">
        <v>155</v>
      </c>
      <c r="E179" s="191" t="s">
        <v>155</v>
      </c>
      <c r="F179" s="191" t="s">
        <v>155</v>
      </c>
      <c r="G179" s="191" t="s">
        <v>155</v>
      </c>
      <c r="H179" s="191" t="s">
        <v>155</v>
      </c>
      <c r="I179" s="191" t="s">
        <v>155</v>
      </c>
      <c r="J179" s="191" t="s">
        <v>155</v>
      </c>
      <c r="K179" s="191" t="s">
        <v>155</v>
      </c>
      <c r="L179" s="191" t="s">
        <v>155</v>
      </c>
      <c r="M179" s="191" t="s">
        <v>155</v>
      </c>
      <c r="N179" s="191" t="s">
        <v>155</v>
      </c>
      <c r="O179" s="191" t="s">
        <v>155</v>
      </c>
      <c r="P179" s="191" t="s">
        <v>155</v>
      </c>
      <c r="Q179" s="101" t="s">
        <v>158</v>
      </c>
      <c r="R179" s="101" t="s">
        <v>158</v>
      </c>
      <c r="S179" s="101" t="s">
        <v>158</v>
      </c>
      <c r="T179" s="38"/>
      <c r="U179" s="38"/>
      <c r="V179" s="38"/>
      <c r="W179" s="38"/>
      <c r="X179" s="38"/>
      <c r="Y179" s="38"/>
      <c r="Z179" s="78"/>
      <c r="AA179" s="93"/>
      <c r="AB179" s="93"/>
      <c r="AC179" s="93"/>
      <c r="AD179" s="4"/>
    </row>
    <row r="180" spans="1:30" ht="20.100000000000001" customHeight="1" x14ac:dyDescent="0.2">
      <c r="A180" s="39" t="s">
        <v>36</v>
      </c>
      <c r="B180" s="87" t="s">
        <v>22</v>
      </c>
      <c r="C180" s="87" t="s">
        <v>22</v>
      </c>
      <c r="D180" s="87" t="s">
        <v>22</v>
      </c>
      <c r="E180" s="87" t="s">
        <v>22</v>
      </c>
      <c r="F180" s="87" t="s">
        <v>22</v>
      </c>
      <c r="G180" s="87" t="s">
        <v>22</v>
      </c>
      <c r="H180" s="87" t="s">
        <v>22</v>
      </c>
      <c r="I180" s="87" t="s">
        <v>22</v>
      </c>
      <c r="J180" s="87" t="s">
        <v>22</v>
      </c>
      <c r="K180" s="87" t="s">
        <v>22</v>
      </c>
      <c r="L180" s="87" t="s">
        <v>22</v>
      </c>
      <c r="M180" s="87" t="s">
        <v>22</v>
      </c>
      <c r="N180" s="87" t="s">
        <v>22</v>
      </c>
      <c r="O180" s="87" t="s">
        <v>22</v>
      </c>
      <c r="P180" s="87" t="s">
        <v>22</v>
      </c>
      <c r="Q180" s="87" t="s">
        <v>22</v>
      </c>
      <c r="R180" s="87" t="s">
        <v>22</v>
      </c>
      <c r="S180" s="87" t="s">
        <v>22</v>
      </c>
      <c r="T180" s="42"/>
      <c r="U180" s="42"/>
      <c r="V180" s="42"/>
      <c r="W180" s="42"/>
      <c r="X180" s="42"/>
      <c r="Y180" s="42"/>
      <c r="Z180" s="78"/>
      <c r="AA180" s="93"/>
      <c r="AB180" s="93"/>
      <c r="AC180" s="93"/>
      <c r="AD180" s="4"/>
    </row>
    <row r="181" spans="1:30" ht="20.100000000000001" customHeight="1" x14ac:dyDescent="0.2">
      <c r="A181" s="43" t="s">
        <v>37</v>
      </c>
      <c r="B181" s="102">
        <v>1</v>
      </c>
      <c r="C181" s="102">
        <v>1</v>
      </c>
      <c r="D181" s="102">
        <v>1</v>
      </c>
      <c r="E181" s="102">
        <v>1</v>
      </c>
      <c r="F181" s="102">
        <v>1</v>
      </c>
      <c r="G181" s="102">
        <v>1</v>
      </c>
      <c r="H181" s="102">
        <v>1</v>
      </c>
      <c r="I181" s="102">
        <v>1</v>
      </c>
      <c r="J181" s="102">
        <v>1</v>
      </c>
      <c r="K181" s="102">
        <v>1</v>
      </c>
      <c r="L181" s="102">
        <v>1</v>
      </c>
      <c r="M181" s="102">
        <v>1</v>
      </c>
      <c r="N181" s="102">
        <v>1</v>
      </c>
      <c r="O181" s="102">
        <v>1</v>
      </c>
      <c r="P181" s="102">
        <v>1</v>
      </c>
      <c r="Q181" s="102">
        <v>1</v>
      </c>
      <c r="R181" s="102">
        <v>1</v>
      </c>
      <c r="S181" s="102">
        <v>1</v>
      </c>
      <c r="T181" s="42"/>
      <c r="U181" s="42"/>
      <c r="V181" s="42"/>
      <c r="W181" s="42"/>
      <c r="X181" s="42"/>
      <c r="Y181" s="42"/>
      <c r="Z181" s="78"/>
      <c r="AA181" s="93"/>
      <c r="AB181" s="93"/>
      <c r="AC181" s="93"/>
      <c r="AD181" s="4"/>
    </row>
    <row r="182" spans="1:30" ht="20.100000000000001" customHeight="1" x14ac:dyDescent="0.2">
      <c r="A182" s="103" t="s">
        <v>24</v>
      </c>
      <c r="B182" s="114">
        <v>0.69374999999999998</v>
      </c>
      <c r="C182" s="114">
        <v>0.71597222222222223</v>
      </c>
      <c r="D182" s="114">
        <v>0.7284722222222223</v>
      </c>
      <c r="E182" s="114">
        <v>0.75694444444444453</v>
      </c>
      <c r="F182" s="114">
        <v>0.7729166666666667</v>
      </c>
      <c r="G182" s="114">
        <v>0.79861111111111116</v>
      </c>
      <c r="H182" s="114">
        <v>0.81944444444444453</v>
      </c>
      <c r="I182" s="114">
        <v>0.84027777777777779</v>
      </c>
      <c r="J182" s="114">
        <v>0.86111111111111116</v>
      </c>
      <c r="K182" s="114">
        <v>0.88194444444444453</v>
      </c>
      <c r="L182" s="114">
        <v>0.89930555555555547</v>
      </c>
      <c r="M182" s="114">
        <v>0.92361111111111116</v>
      </c>
      <c r="N182" s="114">
        <v>0.94444444444444453</v>
      </c>
      <c r="O182" s="114">
        <v>0.96875</v>
      </c>
      <c r="P182" s="114">
        <v>0.98611111111111116</v>
      </c>
      <c r="Q182" s="114">
        <v>6.9444444444444441E-3</v>
      </c>
      <c r="R182" s="114">
        <v>3.125E-2</v>
      </c>
      <c r="S182" s="114">
        <v>5.2083333333333336E-2</v>
      </c>
      <c r="T182" s="76"/>
      <c r="U182" s="76"/>
      <c r="V182" s="76"/>
      <c r="W182" s="76"/>
      <c r="X182" s="76"/>
      <c r="Y182" s="76"/>
      <c r="Z182" s="78"/>
      <c r="AA182" s="93"/>
      <c r="AB182" s="93"/>
      <c r="AC182" s="93"/>
      <c r="AD182" s="4"/>
    </row>
    <row r="183" spans="1:30" ht="43.5" x14ac:dyDescent="0.2">
      <c r="A183" s="104" t="s">
        <v>68</v>
      </c>
      <c r="B183" s="105">
        <f>B182+"0:05"</f>
        <v>0.69722222222222219</v>
      </c>
      <c r="C183" s="105">
        <f>C182+"0:05"</f>
        <v>0.71944444444444444</v>
      </c>
      <c r="D183" s="105">
        <f t="shared" ref="D183:S183" si="153">D182+"0:05"</f>
        <v>0.73194444444444451</v>
      </c>
      <c r="E183" s="105">
        <f t="shared" si="153"/>
        <v>0.76041666666666674</v>
      </c>
      <c r="F183" s="105">
        <f t="shared" si="153"/>
        <v>0.77638888888888891</v>
      </c>
      <c r="G183" s="105">
        <f t="shared" si="153"/>
        <v>0.80208333333333337</v>
      </c>
      <c r="H183" s="105">
        <f t="shared" si="153"/>
        <v>0.82291666666666674</v>
      </c>
      <c r="I183" s="105">
        <f t="shared" si="153"/>
        <v>0.84375</v>
      </c>
      <c r="J183" s="105">
        <f t="shared" si="153"/>
        <v>0.86458333333333337</v>
      </c>
      <c r="K183" s="105">
        <f t="shared" si="153"/>
        <v>0.88541666666666674</v>
      </c>
      <c r="L183" s="105">
        <f t="shared" si="153"/>
        <v>0.90277777777777768</v>
      </c>
      <c r="M183" s="105">
        <f t="shared" si="153"/>
        <v>0.92708333333333337</v>
      </c>
      <c r="N183" s="105">
        <f t="shared" si="153"/>
        <v>0.94791666666666674</v>
      </c>
      <c r="O183" s="105">
        <f t="shared" si="153"/>
        <v>0.97222222222222221</v>
      </c>
      <c r="P183" s="105">
        <f t="shared" si="153"/>
        <v>0.98958333333333337</v>
      </c>
      <c r="Q183" s="105">
        <f t="shared" si="153"/>
        <v>1.0416666666666666E-2</v>
      </c>
      <c r="R183" s="105">
        <f t="shared" si="153"/>
        <v>3.4722222222222224E-2</v>
      </c>
      <c r="S183" s="105">
        <f t="shared" si="153"/>
        <v>5.5555555555555559E-2</v>
      </c>
      <c r="T183" s="76"/>
      <c r="U183" s="76"/>
      <c r="V183" s="76"/>
      <c r="W183" s="76"/>
      <c r="X183" s="76"/>
      <c r="Y183" s="76"/>
      <c r="Z183" s="78"/>
      <c r="AA183" s="93"/>
      <c r="AB183" s="93"/>
      <c r="AC183" s="93"/>
      <c r="AD183" s="4"/>
    </row>
    <row r="184" spans="1:30" ht="43.5" x14ac:dyDescent="0.2">
      <c r="A184" s="140" t="s">
        <v>69</v>
      </c>
      <c r="B184" s="50">
        <f>B187+"0:03"</f>
        <v>0.70277777777777761</v>
      </c>
      <c r="C184" s="50">
        <f>C187+"0:03"</f>
        <v>0.72361111111111098</v>
      </c>
      <c r="D184" s="50">
        <f>D188+"0:03"</f>
        <v>0.7451388888888888</v>
      </c>
      <c r="E184" s="50">
        <f>E187+"0:02"</f>
        <v>0.76874999999999993</v>
      </c>
      <c r="F184" s="50">
        <f t="shared" ref="F184:K184" si="154">F187+"0:03"</f>
        <v>0.79027777777777797</v>
      </c>
      <c r="G184" s="50">
        <f t="shared" si="154"/>
        <v>0.81111111111111134</v>
      </c>
      <c r="H184" s="50">
        <f t="shared" si="154"/>
        <v>0.83194444444444393</v>
      </c>
      <c r="I184" s="50">
        <f t="shared" si="154"/>
        <v>0.8527777777777773</v>
      </c>
      <c r="J184" s="50">
        <f t="shared" si="154"/>
        <v>0.87361111111111101</v>
      </c>
      <c r="K184" s="50">
        <f t="shared" si="154"/>
        <v>0.89444444444444438</v>
      </c>
      <c r="L184" s="50">
        <f>L188+"0:03"</f>
        <v>0.91319444444444442</v>
      </c>
      <c r="M184" s="50">
        <f t="shared" ref="M184:S184" si="155">M187+"0:03"</f>
        <v>0.93611111111111134</v>
      </c>
      <c r="N184" s="50">
        <f t="shared" si="155"/>
        <v>0.95694444444444438</v>
      </c>
      <c r="O184" s="50">
        <f t="shared" si="155"/>
        <v>0.97777777777777775</v>
      </c>
      <c r="P184" s="50">
        <f t="shared" si="155"/>
        <v>0.99861111111111101</v>
      </c>
      <c r="Q184" s="50">
        <f t="shared" si="155"/>
        <v>1.0194444444444446</v>
      </c>
      <c r="R184" s="50">
        <f t="shared" si="155"/>
        <v>4.0277777777777773E-2</v>
      </c>
      <c r="S184" s="50">
        <f t="shared" si="155"/>
        <v>6.1111111111111095E-2</v>
      </c>
      <c r="T184" s="76"/>
      <c r="U184" s="76"/>
      <c r="V184" s="76"/>
      <c r="W184" s="76"/>
      <c r="X184" s="76"/>
      <c r="Y184" s="76"/>
      <c r="Z184" s="78"/>
      <c r="AA184" s="93"/>
      <c r="AB184" s="93"/>
      <c r="AC184" s="93"/>
      <c r="AD184" s="4"/>
    </row>
    <row r="185" spans="1:30" ht="29.25" customHeight="1" x14ac:dyDescent="0.2">
      <c r="A185" s="141" t="s">
        <v>50</v>
      </c>
      <c r="B185" s="50">
        <f>B184+"0:01"</f>
        <v>0.70347222222222205</v>
      </c>
      <c r="C185" s="50">
        <f t="shared" ref="C185:S185" si="156">C184+"0:01"</f>
        <v>0.72430555555555542</v>
      </c>
      <c r="D185" s="50">
        <f t="shared" si="156"/>
        <v>0.74583333333333324</v>
      </c>
      <c r="E185" s="50">
        <f t="shared" si="156"/>
        <v>0.76944444444444438</v>
      </c>
      <c r="F185" s="50">
        <f t="shared" si="156"/>
        <v>0.79097222222222241</v>
      </c>
      <c r="G185" s="50">
        <f t="shared" si="156"/>
        <v>0.81180555555555578</v>
      </c>
      <c r="H185" s="50">
        <f t="shared" si="156"/>
        <v>0.83263888888888837</v>
      </c>
      <c r="I185" s="50">
        <f t="shared" si="156"/>
        <v>0.85347222222222174</v>
      </c>
      <c r="J185" s="50">
        <f t="shared" si="156"/>
        <v>0.87430555555555545</v>
      </c>
      <c r="K185" s="50">
        <f t="shared" si="156"/>
        <v>0.89513888888888882</v>
      </c>
      <c r="L185" s="50">
        <f t="shared" si="156"/>
        <v>0.91388888888888886</v>
      </c>
      <c r="M185" s="50">
        <f t="shared" si="156"/>
        <v>0.93680555555555578</v>
      </c>
      <c r="N185" s="50">
        <f t="shared" si="156"/>
        <v>0.95763888888888882</v>
      </c>
      <c r="O185" s="50">
        <f t="shared" si="156"/>
        <v>0.97847222222222219</v>
      </c>
      <c r="P185" s="50">
        <f t="shared" si="156"/>
        <v>0.99930555555555545</v>
      </c>
      <c r="Q185" s="50">
        <f t="shared" si="156"/>
        <v>1.0201388888888892</v>
      </c>
      <c r="R185" s="50">
        <f t="shared" si="156"/>
        <v>4.0972222222222215E-2</v>
      </c>
      <c r="S185" s="50">
        <f t="shared" si="156"/>
        <v>6.1805555555555537E-2</v>
      </c>
      <c r="T185" s="76"/>
      <c r="U185" s="76"/>
      <c r="V185" s="76"/>
      <c r="W185" s="76"/>
      <c r="X185" s="76"/>
      <c r="Y185" s="76"/>
      <c r="Z185" s="78"/>
      <c r="AA185" s="93"/>
      <c r="AB185" s="93"/>
      <c r="AC185" s="93"/>
      <c r="AD185" s="4"/>
    </row>
    <row r="186" spans="1:30" ht="21" customHeight="1" x14ac:dyDescent="0.2">
      <c r="A186" s="115" t="s">
        <v>24</v>
      </c>
      <c r="B186" s="108">
        <f>B185+"0:05"</f>
        <v>0.70694444444444426</v>
      </c>
      <c r="C186" s="108">
        <f t="shared" ref="C186:S186" si="157">C185+"0:05"</f>
        <v>0.72777777777777763</v>
      </c>
      <c r="D186" s="108">
        <f t="shared" si="157"/>
        <v>0.74930555555555545</v>
      </c>
      <c r="E186" s="108">
        <f t="shared" si="157"/>
        <v>0.77291666666666659</v>
      </c>
      <c r="F186" s="108">
        <f t="shared" si="157"/>
        <v>0.79444444444444462</v>
      </c>
      <c r="G186" s="108">
        <f t="shared" si="157"/>
        <v>0.81527777777777799</v>
      </c>
      <c r="H186" s="108">
        <f t="shared" si="157"/>
        <v>0.83611111111111058</v>
      </c>
      <c r="I186" s="108">
        <f t="shared" si="157"/>
        <v>0.85694444444444395</v>
      </c>
      <c r="J186" s="108">
        <f t="shared" si="157"/>
        <v>0.87777777777777766</v>
      </c>
      <c r="K186" s="108">
        <f t="shared" si="157"/>
        <v>0.89861111111111103</v>
      </c>
      <c r="L186" s="108">
        <f t="shared" si="157"/>
        <v>0.91736111111111107</v>
      </c>
      <c r="M186" s="108">
        <f t="shared" si="157"/>
        <v>0.94027777777777799</v>
      </c>
      <c r="N186" s="108">
        <f t="shared" si="157"/>
        <v>0.96111111111111103</v>
      </c>
      <c r="O186" s="108">
        <f t="shared" si="157"/>
        <v>0.9819444444444444</v>
      </c>
      <c r="P186" s="108">
        <f t="shared" si="157"/>
        <v>1.0027777777777778</v>
      </c>
      <c r="Q186" s="108">
        <f t="shared" si="157"/>
        <v>1.0236111111111115</v>
      </c>
      <c r="R186" s="108">
        <f t="shared" si="157"/>
        <v>4.4444444444444439E-2</v>
      </c>
      <c r="S186" s="108">
        <f t="shared" si="157"/>
        <v>6.5277777777777754E-2</v>
      </c>
      <c r="T186" s="76"/>
      <c r="U186" s="76"/>
      <c r="V186" s="76"/>
      <c r="W186" s="76"/>
      <c r="X186" s="76"/>
      <c r="Y186" s="76"/>
      <c r="Z186" s="78"/>
      <c r="AA186" s="93"/>
      <c r="AB186" s="93"/>
      <c r="AC186" s="93"/>
      <c r="AD186" s="4"/>
    </row>
    <row r="187" spans="1:30" ht="20.100000000000001" customHeight="1" x14ac:dyDescent="0.2">
      <c r="A187" s="116" t="s">
        <v>25</v>
      </c>
      <c r="B187" s="117">
        <f>B156</f>
        <v>0.70069444444444429</v>
      </c>
      <c r="C187" s="117">
        <f>C156</f>
        <v>0.72152777777777766</v>
      </c>
      <c r="D187" s="117">
        <f>E156</f>
        <v>0.73333333333333306</v>
      </c>
      <c r="E187" s="117">
        <f t="shared" ref="E187:K187" si="158">G156</f>
        <v>0.76736111111111105</v>
      </c>
      <c r="F187" s="117">
        <f t="shared" si="158"/>
        <v>0.78819444444444464</v>
      </c>
      <c r="G187" s="117">
        <f t="shared" si="158"/>
        <v>0.80902777777777801</v>
      </c>
      <c r="H187" s="117">
        <f t="shared" si="158"/>
        <v>0.82986111111111061</v>
      </c>
      <c r="I187" s="117">
        <f t="shared" si="158"/>
        <v>0.85069444444444398</v>
      </c>
      <c r="J187" s="117">
        <f t="shared" si="158"/>
        <v>0.87152777777777768</v>
      </c>
      <c r="K187" s="117">
        <f t="shared" si="158"/>
        <v>0.89236111111111105</v>
      </c>
      <c r="L187" s="117">
        <f>O156</f>
        <v>0.90486111111111078</v>
      </c>
      <c r="M187" s="117">
        <f t="shared" ref="M187:S187" si="159">R156</f>
        <v>0.93402777777777801</v>
      </c>
      <c r="N187" s="117">
        <f t="shared" si="159"/>
        <v>0.95486111111111105</v>
      </c>
      <c r="O187" s="117">
        <f t="shared" si="159"/>
        <v>0.97569444444444442</v>
      </c>
      <c r="P187" s="117">
        <f t="shared" si="159"/>
        <v>0.99652777777777768</v>
      </c>
      <c r="Q187" s="117">
        <f t="shared" si="159"/>
        <v>1.0173611111111112</v>
      </c>
      <c r="R187" s="117">
        <f t="shared" si="159"/>
        <v>3.8194444444444441E-2</v>
      </c>
      <c r="S187" s="117">
        <f t="shared" si="159"/>
        <v>5.9027777777777762E-2</v>
      </c>
      <c r="T187" s="93"/>
      <c r="U187" s="93"/>
      <c r="V187" s="93"/>
      <c r="W187" s="93"/>
      <c r="X187" s="93"/>
      <c r="Y187" s="76"/>
      <c r="Z187" s="78"/>
      <c r="AA187" s="93"/>
      <c r="AB187" s="93"/>
      <c r="AC187" s="93"/>
      <c r="AD187" s="4"/>
    </row>
    <row r="188" spans="1:30" ht="20.100000000000001" customHeight="1" x14ac:dyDescent="0.2">
      <c r="A188" s="110" t="s">
        <v>26</v>
      </c>
      <c r="B188" s="111">
        <f>G53</f>
        <v>0.7</v>
      </c>
      <c r="C188" s="111"/>
      <c r="D188" s="111">
        <f>J53</f>
        <v>0.74305555555555547</v>
      </c>
      <c r="E188" s="111">
        <f>N53</f>
        <v>0.76527777777777772</v>
      </c>
      <c r="F188" s="111">
        <f>O53</f>
        <v>0.78611111111111109</v>
      </c>
      <c r="G188" s="111">
        <f t="shared" ref="G188:N188" si="160">P53</f>
        <v>0.80694444444444435</v>
      </c>
      <c r="H188" s="111">
        <f t="shared" si="160"/>
        <v>0.82777777777777772</v>
      </c>
      <c r="I188" s="111">
        <f t="shared" si="160"/>
        <v>0.84861111111111109</v>
      </c>
      <c r="J188" s="111">
        <f t="shared" si="160"/>
        <v>0.86944444444444446</v>
      </c>
      <c r="K188" s="111">
        <f t="shared" si="160"/>
        <v>0.89027777777777772</v>
      </c>
      <c r="L188" s="111">
        <f t="shared" si="160"/>
        <v>0.91111111111111109</v>
      </c>
      <c r="M188" s="111">
        <f t="shared" si="160"/>
        <v>0.93194444444444491</v>
      </c>
      <c r="N188" s="111">
        <f t="shared" si="160"/>
        <v>0.95277777777777828</v>
      </c>
      <c r="O188" s="93"/>
      <c r="P188" s="111">
        <f>X53</f>
        <v>0.99444444444444435</v>
      </c>
      <c r="Q188" s="111">
        <f>Y53</f>
        <v>1.0152777777777779</v>
      </c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4"/>
    </row>
    <row r="189" spans="1:30" ht="14.25" x14ac:dyDescent="0.2">
      <c r="A189" s="112"/>
      <c r="B189" s="93"/>
      <c r="C189" s="93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9"/>
    </row>
    <row r="190" spans="1:30" ht="14.25" x14ac:dyDescent="0.2">
      <c r="A190" s="112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9"/>
    </row>
    <row r="191" spans="1:30" ht="14.25" x14ac:dyDescent="0.2">
      <c r="A191" s="92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9"/>
    </row>
    <row r="192" spans="1:30" ht="14.25" x14ac:dyDescent="0.2">
      <c r="A192" s="92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9"/>
    </row>
    <row r="193" spans="1:30" ht="30.75" customHeight="1" x14ac:dyDescent="0.2">
      <c r="A193" s="226" t="s">
        <v>33</v>
      </c>
      <c r="B193" s="227"/>
      <c r="C193" s="227"/>
      <c r="D193" s="227"/>
      <c r="E193" s="227"/>
      <c r="F193" s="227"/>
      <c r="G193" s="227"/>
      <c r="H193" s="227"/>
      <c r="I193" s="228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68"/>
      <c r="X193" s="68"/>
      <c r="Y193" s="93"/>
      <c r="Z193" s="93"/>
      <c r="AA193" s="93"/>
      <c r="AB193" s="93"/>
      <c r="AC193" s="93"/>
      <c r="AD193" s="8"/>
    </row>
    <row r="194" spans="1:30" ht="15" x14ac:dyDescent="0.25">
      <c r="A194" s="66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67"/>
      <c r="P194" s="67"/>
      <c r="Q194" s="68"/>
      <c r="R194" s="68"/>
      <c r="S194" s="68"/>
      <c r="T194" s="68"/>
      <c r="U194" s="68"/>
      <c r="V194" s="68"/>
      <c r="W194" s="93"/>
      <c r="X194" s="93"/>
      <c r="Y194" s="93"/>
      <c r="Z194" s="93"/>
      <c r="AA194" s="93"/>
      <c r="AB194" s="93"/>
      <c r="AC194" s="93"/>
      <c r="AD194" s="8"/>
    </row>
    <row r="195" spans="1:30" ht="20.100000000000001" customHeight="1" x14ac:dyDescent="0.2">
      <c r="A195" s="70" t="s">
        <v>48</v>
      </c>
      <c r="B195" s="68"/>
      <c r="C195" s="68"/>
      <c r="D195" s="68"/>
      <c r="E195" s="68"/>
      <c r="F195" s="68"/>
      <c r="G195" s="70" t="s">
        <v>47</v>
      </c>
      <c r="H195" s="70"/>
      <c r="I195" s="118"/>
      <c r="J195" s="93"/>
      <c r="K195" s="93"/>
      <c r="L195" s="93"/>
      <c r="M195" s="68"/>
      <c r="N195" s="68"/>
      <c r="O195" s="93"/>
      <c r="P195" s="93"/>
      <c r="Q195" s="70"/>
      <c r="R195" s="118"/>
      <c r="S195" s="118"/>
      <c r="T195" s="118"/>
      <c r="U195" s="118"/>
      <c r="V195" s="118"/>
      <c r="W195" s="93"/>
      <c r="X195" s="93"/>
      <c r="Y195" s="93"/>
      <c r="Z195" s="93"/>
      <c r="AA195" s="93"/>
      <c r="AB195" s="93"/>
      <c r="AC195" s="93"/>
      <c r="AD195" s="8"/>
    </row>
    <row r="196" spans="1:30" ht="42.75" x14ac:dyDescent="0.2">
      <c r="A196" s="230" t="s">
        <v>49</v>
      </c>
      <c r="B196" s="119" t="s">
        <v>44</v>
      </c>
      <c r="C196" s="119" t="s">
        <v>45</v>
      </c>
      <c r="D196" s="119" t="s">
        <v>45</v>
      </c>
      <c r="E196" s="93"/>
      <c r="F196" s="93"/>
      <c r="G196" s="100" t="s">
        <v>35</v>
      </c>
      <c r="H196" s="191" t="s">
        <v>155</v>
      </c>
      <c r="I196" s="120"/>
      <c r="J196" s="78"/>
      <c r="K196" s="82"/>
      <c r="L196" s="82"/>
      <c r="M196" s="82"/>
      <c r="N196" s="68"/>
      <c r="O196" s="93"/>
      <c r="P196" s="93"/>
      <c r="Q196" s="20"/>
      <c r="R196" s="20"/>
      <c r="S196" s="121"/>
      <c r="T196" s="121"/>
      <c r="U196" s="121"/>
      <c r="V196" s="121"/>
      <c r="W196" s="93"/>
      <c r="X196" s="93"/>
      <c r="Y196" s="93"/>
      <c r="Z196" s="93"/>
      <c r="AA196" s="93"/>
      <c r="AB196" s="93"/>
      <c r="AC196" s="93"/>
      <c r="AD196" s="8"/>
    </row>
    <row r="197" spans="1:30" ht="20.100000000000001" customHeight="1" x14ac:dyDescent="0.2">
      <c r="A197" s="231"/>
      <c r="B197" s="122">
        <f>K105</f>
        <v>0.35486111111111113</v>
      </c>
      <c r="C197" s="122">
        <f>M105</f>
        <v>0.38055555555555548</v>
      </c>
      <c r="D197" s="122">
        <f>D146</f>
        <v>0.69722222222222208</v>
      </c>
      <c r="E197" s="93"/>
      <c r="F197" s="93"/>
      <c r="G197" s="39" t="s">
        <v>36</v>
      </c>
      <c r="H197" s="123" t="s">
        <v>0</v>
      </c>
      <c r="I197" s="42"/>
      <c r="J197" s="78"/>
      <c r="K197" s="82"/>
      <c r="L197" s="82"/>
      <c r="M197" s="82"/>
      <c r="N197" s="68"/>
      <c r="O197" s="93"/>
      <c r="P197" s="93"/>
      <c r="Q197" s="21"/>
      <c r="R197" s="21"/>
      <c r="S197" s="124"/>
      <c r="T197" s="124"/>
      <c r="U197" s="124"/>
      <c r="V197" s="124"/>
      <c r="W197" s="93"/>
      <c r="X197" s="93"/>
      <c r="Y197" s="93"/>
      <c r="Z197" s="93"/>
      <c r="AA197" s="93"/>
      <c r="AB197" s="93"/>
      <c r="AC197" s="93"/>
      <c r="AD197" s="8"/>
    </row>
    <row r="198" spans="1:30" ht="29.25" customHeight="1" x14ac:dyDescent="0.2">
      <c r="A198" s="100" t="s">
        <v>35</v>
      </c>
      <c r="B198" s="191" t="s">
        <v>155</v>
      </c>
      <c r="C198" s="191" t="s">
        <v>155</v>
      </c>
      <c r="D198" s="191" t="s">
        <v>155</v>
      </c>
      <c r="E198" s="93"/>
      <c r="F198" s="93"/>
      <c r="G198" s="43" t="s">
        <v>37</v>
      </c>
      <c r="H198" s="125">
        <v>1</v>
      </c>
      <c r="I198" s="42"/>
      <c r="J198" s="78"/>
      <c r="K198" s="82"/>
      <c r="L198" s="82"/>
      <c r="M198" s="98"/>
      <c r="N198" s="98"/>
      <c r="O198" s="93"/>
      <c r="P198" s="93"/>
      <c r="Q198" s="21"/>
      <c r="R198" s="21"/>
      <c r="S198" s="124"/>
      <c r="T198" s="124"/>
      <c r="U198" s="124"/>
      <c r="V198" s="124"/>
      <c r="W198" s="93"/>
      <c r="X198" s="93"/>
      <c r="Y198" s="93"/>
      <c r="Z198" s="93"/>
      <c r="AA198" s="93"/>
      <c r="AB198" s="93"/>
      <c r="AC198" s="93"/>
    </row>
    <row r="199" spans="1:30" ht="20.100000000000001" customHeight="1" x14ac:dyDescent="0.2">
      <c r="A199" s="39" t="s">
        <v>36</v>
      </c>
      <c r="B199" s="126" t="s">
        <v>0</v>
      </c>
      <c r="C199" s="126" t="s">
        <v>0</v>
      </c>
      <c r="D199" s="126" t="s">
        <v>0</v>
      </c>
      <c r="E199" s="93"/>
      <c r="F199" s="93"/>
      <c r="G199" s="39" t="s">
        <v>46</v>
      </c>
      <c r="H199" s="55">
        <f>H200-"0:50"</f>
        <v>0.47013888888888888</v>
      </c>
      <c r="I199" s="52"/>
      <c r="J199" s="78"/>
      <c r="K199" s="82"/>
      <c r="L199" s="82"/>
      <c r="M199" s="82"/>
      <c r="N199" s="68"/>
      <c r="O199" s="93"/>
      <c r="P199" s="93"/>
      <c r="Q199" s="21"/>
      <c r="R199" s="21"/>
      <c r="S199" s="127"/>
      <c r="T199" s="127"/>
      <c r="U199" s="127"/>
      <c r="V199" s="127"/>
      <c r="W199" s="93"/>
      <c r="X199" s="93"/>
      <c r="Y199" s="93"/>
      <c r="Z199" s="93"/>
      <c r="AA199" s="93"/>
      <c r="AB199" s="93"/>
      <c r="AC199" s="93"/>
    </row>
    <row r="200" spans="1:30" ht="20.100000000000001" customHeight="1" x14ac:dyDescent="0.2">
      <c r="A200" s="43" t="s">
        <v>37</v>
      </c>
      <c r="B200" s="126">
        <v>1</v>
      </c>
      <c r="C200" s="126">
        <v>1</v>
      </c>
      <c r="D200" s="126">
        <v>2</v>
      </c>
      <c r="E200" s="93"/>
      <c r="F200" s="93"/>
      <c r="G200" s="53" t="s">
        <v>30</v>
      </c>
      <c r="H200" s="55">
        <f>H201-"0:10"</f>
        <v>0.50486111111111109</v>
      </c>
      <c r="I200" s="52"/>
      <c r="J200" s="78"/>
      <c r="K200" s="82"/>
      <c r="L200" s="82"/>
      <c r="M200" s="82"/>
      <c r="N200" s="93"/>
      <c r="O200" s="93"/>
      <c r="P200" s="93"/>
      <c r="Q200" s="21"/>
      <c r="R200" s="21"/>
      <c r="S200" s="127"/>
      <c r="T200" s="127"/>
      <c r="U200" s="127"/>
      <c r="V200" s="127"/>
      <c r="W200" s="93"/>
      <c r="X200" s="93"/>
      <c r="Y200" s="93"/>
      <c r="Z200" s="93"/>
      <c r="AA200" s="93"/>
      <c r="AB200" s="93"/>
      <c r="AC200" s="93"/>
    </row>
    <row r="201" spans="1:30" ht="20.100000000000001" customHeight="1" x14ac:dyDescent="0.2">
      <c r="A201" s="128" t="s">
        <v>43</v>
      </c>
      <c r="B201" s="129">
        <f>B197+"0:05"</f>
        <v>0.35833333333333334</v>
      </c>
      <c r="C201" s="129">
        <f>C197+"0:05"</f>
        <v>0.38402777777777769</v>
      </c>
      <c r="D201" s="129">
        <f>D197+"0:05"</f>
        <v>0.70069444444444429</v>
      </c>
      <c r="E201" s="93"/>
      <c r="F201" s="93"/>
      <c r="G201" s="53" t="s">
        <v>29</v>
      </c>
      <c r="H201" s="55">
        <f>H202-"0:75"</f>
        <v>0.51180555555555551</v>
      </c>
      <c r="I201" s="52"/>
      <c r="J201" s="78"/>
      <c r="K201" s="82"/>
      <c r="L201" s="82"/>
      <c r="M201" s="82"/>
      <c r="N201" s="93"/>
      <c r="O201" s="130"/>
      <c r="P201" s="130"/>
      <c r="Q201" s="21"/>
      <c r="R201" s="21"/>
      <c r="S201" s="127"/>
      <c r="T201" s="127"/>
      <c r="U201" s="127"/>
      <c r="V201" s="127"/>
      <c r="W201" s="93"/>
      <c r="X201" s="93"/>
      <c r="Y201" s="93"/>
      <c r="Z201" s="93"/>
      <c r="AA201" s="93"/>
      <c r="AB201" s="93"/>
      <c r="AC201" s="93"/>
    </row>
    <row r="202" spans="1:30" ht="20.100000000000001" customHeight="1" x14ac:dyDescent="0.2">
      <c r="A202" s="131" t="s">
        <v>28</v>
      </c>
      <c r="B202" s="132">
        <f>B201+"0:18"</f>
        <v>0.37083333333333335</v>
      </c>
      <c r="C202" s="132">
        <f t="shared" ref="C202:D202" si="161">C201+"0:18"</f>
        <v>0.3965277777777777</v>
      </c>
      <c r="D202" s="132">
        <f t="shared" si="161"/>
        <v>0.71319444444444424</v>
      </c>
      <c r="E202" s="93"/>
      <c r="F202" s="93"/>
      <c r="G202" s="53" t="s">
        <v>5</v>
      </c>
      <c r="H202" s="55">
        <f>H203-"0:08"</f>
        <v>0.56388888888888888</v>
      </c>
      <c r="I202" s="52"/>
      <c r="J202" s="78"/>
      <c r="K202" s="82"/>
      <c r="L202" s="82"/>
      <c r="M202" s="82"/>
      <c r="N202" s="93"/>
      <c r="O202" s="130"/>
      <c r="P202" s="130"/>
      <c r="Q202" s="21"/>
      <c r="R202" s="21"/>
      <c r="S202" s="127"/>
      <c r="T202" s="127"/>
      <c r="U202" s="127"/>
      <c r="V202" s="127"/>
      <c r="W202" s="93"/>
      <c r="X202" s="93"/>
      <c r="Y202" s="93"/>
      <c r="Z202" s="93"/>
      <c r="AA202" s="93"/>
      <c r="AB202" s="93"/>
      <c r="AC202" s="93"/>
    </row>
    <row r="203" spans="1:30" ht="20.100000000000001" customHeight="1" x14ac:dyDescent="0.2">
      <c r="A203" s="131" t="s">
        <v>6</v>
      </c>
      <c r="B203" s="132">
        <f>B202+"0:08"</f>
        <v>0.37638888888888888</v>
      </c>
      <c r="C203" s="132">
        <f t="shared" ref="C203:D204" si="162">C202+"0:08"</f>
        <v>0.40208333333333324</v>
      </c>
      <c r="D203" s="132">
        <f t="shared" si="162"/>
        <v>0.71874999999999978</v>
      </c>
      <c r="E203" s="93"/>
      <c r="F203" s="93"/>
      <c r="G203" s="53" t="s">
        <v>6</v>
      </c>
      <c r="H203" s="55">
        <f>H204-"0:08"</f>
        <v>0.56944444444444442</v>
      </c>
      <c r="I203" s="52"/>
      <c r="J203" s="78"/>
      <c r="K203" s="82"/>
      <c r="L203" s="82"/>
      <c r="M203" s="82"/>
      <c r="N203" s="93"/>
      <c r="O203" s="130"/>
      <c r="P203" s="130"/>
      <c r="Q203" s="21"/>
      <c r="R203" s="21"/>
      <c r="S203" s="127"/>
      <c r="T203" s="127"/>
      <c r="U203" s="127"/>
      <c r="V203" s="127"/>
      <c r="W203" s="93"/>
      <c r="X203" s="93"/>
      <c r="Y203" s="93"/>
      <c r="Z203" s="93"/>
      <c r="AA203" s="93"/>
      <c r="AB203" s="93"/>
      <c r="AC203" s="93"/>
    </row>
    <row r="204" spans="1:30" ht="20.100000000000001" customHeight="1" x14ac:dyDescent="0.2">
      <c r="A204" s="131" t="s">
        <v>5</v>
      </c>
      <c r="B204" s="132">
        <f>B203+"0:08"</f>
        <v>0.38194444444444442</v>
      </c>
      <c r="C204" s="132">
        <f t="shared" si="162"/>
        <v>0.40763888888888877</v>
      </c>
      <c r="D204" s="132">
        <f t="shared" si="162"/>
        <v>0.72430555555555531</v>
      </c>
      <c r="E204" s="93"/>
      <c r="F204" s="93"/>
      <c r="G204" s="53" t="s">
        <v>31</v>
      </c>
      <c r="H204" s="55">
        <f>H205-"0:07"</f>
        <v>0.57499999999999996</v>
      </c>
      <c r="I204" s="52"/>
      <c r="J204" s="78"/>
      <c r="K204" s="82"/>
      <c r="L204" s="82"/>
      <c r="M204" s="82"/>
      <c r="N204" s="93"/>
      <c r="O204" s="130"/>
      <c r="P204" s="130"/>
      <c r="Q204" s="21"/>
      <c r="R204" s="21"/>
      <c r="S204" s="127"/>
      <c r="T204" s="127"/>
      <c r="U204" s="127"/>
      <c r="V204" s="127"/>
      <c r="W204" s="93"/>
      <c r="X204" s="93"/>
      <c r="Y204" s="93"/>
      <c r="Z204" s="93"/>
      <c r="AA204" s="93"/>
      <c r="AB204" s="93"/>
      <c r="AC204" s="93"/>
    </row>
    <row r="205" spans="1:30" ht="20.100000000000001" customHeight="1" x14ac:dyDescent="0.2">
      <c r="A205" s="131" t="s">
        <v>29</v>
      </c>
      <c r="B205" s="132">
        <f>B204+"0:75"</f>
        <v>0.43402777777777773</v>
      </c>
      <c r="C205" s="132">
        <f t="shared" ref="C205:D205" si="163">C204+"0:75"</f>
        <v>0.45972222222222209</v>
      </c>
      <c r="D205" s="132">
        <f t="shared" si="163"/>
        <v>0.77638888888888868</v>
      </c>
      <c r="E205" s="93"/>
      <c r="F205" s="93"/>
      <c r="G205" s="53" t="s">
        <v>43</v>
      </c>
      <c r="H205" s="55">
        <v>0.57986111111111105</v>
      </c>
      <c r="I205" s="52"/>
      <c r="J205" s="78"/>
      <c r="K205" s="82"/>
      <c r="L205" s="82"/>
      <c r="M205" s="82"/>
      <c r="N205" s="93"/>
      <c r="O205" s="130"/>
      <c r="P205" s="130"/>
      <c r="Q205" s="21"/>
      <c r="R205" s="21"/>
      <c r="S205" s="127"/>
      <c r="T205" s="127"/>
      <c r="U205" s="127"/>
      <c r="V205" s="127"/>
      <c r="W205" s="93"/>
      <c r="X205" s="93"/>
      <c r="Y205" s="93"/>
      <c r="Z205" s="93"/>
      <c r="AA205" s="93"/>
      <c r="AB205" s="93"/>
      <c r="AC205" s="93"/>
    </row>
    <row r="206" spans="1:30" ht="30.75" customHeight="1" x14ac:dyDescent="0.2">
      <c r="A206" s="131" t="s">
        <v>30</v>
      </c>
      <c r="B206" s="132">
        <f>B205+"0:15"</f>
        <v>0.44444444444444442</v>
      </c>
      <c r="C206" s="132">
        <f t="shared" ref="C206:D206" si="164">C205+"0:15"</f>
        <v>0.47013888888888877</v>
      </c>
      <c r="D206" s="132">
        <f t="shared" si="164"/>
        <v>0.78680555555555531</v>
      </c>
      <c r="E206" s="93"/>
      <c r="F206" s="93"/>
      <c r="G206" s="222" t="s">
        <v>55</v>
      </c>
      <c r="H206" s="119" t="s">
        <v>61</v>
      </c>
      <c r="I206" s="38"/>
      <c r="J206" s="78"/>
      <c r="K206" s="82"/>
      <c r="L206" s="82"/>
      <c r="M206" s="82"/>
      <c r="N206" s="93"/>
      <c r="O206" s="93"/>
      <c r="P206" s="93"/>
      <c r="Q206" s="225"/>
      <c r="R206" s="225"/>
      <c r="S206" s="121"/>
      <c r="T206" s="121"/>
      <c r="U206" s="121"/>
      <c r="V206" s="121"/>
      <c r="W206" s="93"/>
      <c r="X206" s="93"/>
      <c r="Y206" s="93"/>
      <c r="Z206" s="93"/>
      <c r="AA206" s="93"/>
      <c r="AB206" s="93"/>
      <c r="AC206" s="93"/>
    </row>
    <row r="207" spans="1:30" ht="20.100000000000001" customHeight="1" x14ac:dyDescent="0.25">
      <c r="A207" s="133" t="s">
        <v>46</v>
      </c>
      <c r="B207" s="134">
        <f>B206+"0:50"</f>
        <v>0.47916666666666663</v>
      </c>
      <c r="C207" s="134">
        <f>C206+"0:50"</f>
        <v>0.50486111111111098</v>
      </c>
      <c r="D207" s="134">
        <f>D206+"0:50"</f>
        <v>0.82152777777777752</v>
      </c>
      <c r="E207" s="93"/>
      <c r="F207" s="93"/>
      <c r="G207" s="223"/>
      <c r="H207" s="135">
        <f>SUM(AA22)</f>
        <v>0.58541666666666647</v>
      </c>
      <c r="I207" s="136"/>
      <c r="J207" s="78"/>
      <c r="K207" s="82"/>
      <c r="L207" s="82"/>
      <c r="M207" s="82"/>
      <c r="N207" s="93"/>
      <c r="O207" s="93"/>
      <c r="P207" s="93"/>
      <c r="Q207" s="225"/>
      <c r="R207" s="225"/>
      <c r="S207" s="137"/>
      <c r="T207" s="137"/>
      <c r="U207" s="137"/>
      <c r="V207" s="137"/>
      <c r="W207" s="93"/>
      <c r="X207" s="93"/>
      <c r="Y207" s="93"/>
      <c r="Z207" s="93"/>
      <c r="AA207" s="93"/>
      <c r="AB207" s="93"/>
      <c r="AC207" s="93"/>
    </row>
    <row r="208" spans="1:30" ht="15" x14ac:dyDescent="0.25">
      <c r="A208" s="66"/>
      <c r="B208" s="118"/>
      <c r="C208" s="118"/>
      <c r="D208" s="118"/>
      <c r="E208" s="118"/>
      <c r="F208" s="118"/>
      <c r="G208" s="224"/>
      <c r="H208" s="138"/>
      <c r="I208" s="139"/>
      <c r="J208" s="78"/>
      <c r="K208" s="82"/>
      <c r="L208" s="82"/>
      <c r="M208" s="82"/>
      <c r="N208" s="93"/>
      <c r="O208" s="93"/>
      <c r="P208" s="93"/>
      <c r="Q208" s="225"/>
      <c r="R208" s="225"/>
      <c r="S208" s="137"/>
      <c r="T208" s="137"/>
      <c r="U208" s="137"/>
      <c r="V208" s="137"/>
      <c r="W208" s="93"/>
      <c r="X208" s="93"/>
      <c r="Y208" s="93"/>
      <c r="Z208" s="93"/>
      <c r="AA208" s="93"/>
      <c r="AB208" s="93"/>
      <c r="AC208" s="93"/>
    </row>
    <row r="209" spans="1:29" ht="14.25" x14ac:dyDescent="0.2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</row>
    <row r="210" spans="1:29" ht="14.25" x14ac:dyDescent="0.2">
      <c r="A210" s="92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</row>
    <row r="211" spans="1:29" ht="14.25" x14ac:dyDescent="0.2">
      <c r="A211" s="92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</row>
  </sheetData>
  <mergeCells count="11">
    <mergeCell ref="A1:AK1"/>
    <mergeCell ref="A2:I2"/>
    <mergeCell ref="A84:I84"/>
    <mergeCell ref="A125:I125"/>
    <mergeCell ref="A196:A197"/>
    <mergeCell ref="G206:G208"/>
    <mergeCell ref="Q206:Q208"/>
    <mergeCell ref="R206:R208"/>
    <mergeCell ref="A43:I43"/>
    <mergeCell ref="A165:I165"/>
    <mergeCell ref="A193:I193"/>
  </mergeCells>
  <pageMargins left="0.31496062992125984" right="0.19685039370078741" top="0.31496062992125984" bottom="0.27559055118110237" header="0.23622047244094491" footer="0.11811023622047245"/>
  <pageSetup paperSize="9" scale="37" fitToHeight="0" orientation="landscape" r:id="rId1"/>
  <headerFooter alignWithMargins="0">
    <oddFooter>&amp;LTrackwork Transport | Sydney Trains&amp;CPage &amp;P | &amp;N&amp;R&amp;F</oddFooter>
  </headerFooter>
  <rowBreaks count="5" manualBreakCount="5">
    <brk id="40" max="28" man="1"/>
    <brk id="81" max="28" man="1"/>
    <brk id="122" max="28" man="1"/>
    <brk id="163" max="28" man="1"/>
    <brk id="191" max="28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Fri 09 June 18 lead in Hunter  </vt:lpstr>
      <vt:lpstr>WE Hunter Line &amp; Wbrook Shuttle</vt:lpstr>
      <vt:lpstr>'Fri 09 June 18 lead in Hunter  '!Print_Area</vt:lpstr>
      <vt:lpstr>'WE Hunter Line &amp; Wbrook Shuttle'!Print_Area</vt:lpstr>
      <vt:lpstr>'Fri 09 June 18 lead in Hunter  '!Print_Titles</vt:lpstr>
      <vt:lpstr>'WE Hunter Line &amp; Wbrook Shuttle'!Print_Titles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Samaan, John</cp:lastModifiedBy>
  <cp:lastPrinted>2018-05-29T00:43:50Z</cp:lastPrinted>
  <dcterms:created xsi:type="dcterms:W3CDTF">2002-03-18T02:15:38Z</dcterms:created>
  <dcterms:modified xsi:type="dcterms:W3CDTF">2018-05-29T21:58:13Z</dcterms:modified>
</cp:coreProperties>
</file>