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0" yWindow="-15" windowWidth="15120" windowHeight="14625"/>
  </bookViews>
  <sheets>
    <sheet name="Wynyard-North Sydney to Hornsby" sheetId="12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'Wynyard-North Sydney to Hornsby'!$A$1:$U$80</definedName>
    <definedName name="_xlnm.Print_Titles" localSheetId="0">'Wynyard-North Sydney to Hornsby'!$A:$A,'Wynyard-North Sydney to Hornsby'!$1:$2</definedName>
    <definedName name="Standbys_901_911">[1]Master!$A$239:$B$264</definedName>
    <definedName name="Standbys_912_940">[1]Master!$A$265:$L$283</definedName>
    <definedName name="Standbys_AM_PM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</definedNames>
  <calcPr calcId="145621"/>
</workbook>
</file>

<file path=xl/calcChain.xml><?xml version="1.0" encoding="utf-8"?>
<calcChain xmlns="http://schemas.openxmlformats.org/spreadsheetml/2006/main">
  <c r="B53" i="126" l="1"/>
  <c r="C53" i="126"/>
  <c r="C65" i="126" s="1"/>
  <c r="B69" i="126"/>
  <c r="B70" i="126" s="1"/>
  <c r="B71" i="126" s="1"/>
  <c r="B72" i="126" s="1"/>
  <c r="B73" i="126" s="1"/>
  <c r="B74" i="126" s="1"/>
  <c r="B75" i="126" s="1"/>
  <c r="B76" i="126" s="1"/>
  <c r="B77" i="126" s="1"/>
  <c r="B78" i="126" s="1"/>
  <c r="B79" i="126" s="1"/>
  <c r="C68" i="126"/>
  <c r="D68" i="126" s="1"/>
  <c r="C23" i="126"/>
  <c r="D23" i="126" s="1"/>
  <c r="E23" i="126" s="1"/>
  <c r="F23" i="126" s="1"/>
  <c r="G23" i="126" s="1"/>
  <c r="H23" i="126" s="1"/>
  <c r="I23" i="126" s="1"/>
  <c r="J23" i="126" s="1"/>
  <c r="K23" i="126" s="1"/>
  <c r="L23" i="126" s="1"/>
  <c r="M23" i="126" s="1"/>
  <c r="N23" i="126" s="1"/>
  <c r="O23" i="126" s="1"/>
  <c r="P23" i="126" s="1"/>
  <c r="Q23" i="126" s="1"/>
  <c r="R23" i="126" s="1"/>
  <c r="R35" i="126" s="1"/>
  <c r="C5" i="126"/>
  <c r="D5" i="126" s="1"/>
  <c r="B54" i="126" l="1"/>
  <c r="B55" i="126" s="1"/>
  <c r="B56" i="126" s="1"/>
  <c r="B57" i="126" s="1"/>
  <c r="B58" i="126" s="1"/>
  <c r="B59" i="126" s="1"/>
  <c r="B60" i="126" s="1"/>
  <c r="B61" i="126" s="1"/>
  <c r="B62" i="126" s="1"/>
  <c r="B63" i="126" s="1"/>
  <c r="B64" i="126" s="1"/>
  <c r="S23" i="126"/>
  <c r="I35" i="126"/>
  <c r="F35" i="126"/>
  <c r="N35" i="126"/>
  <c r="E35" i="126"/>
  <c r="J35" i="126"/>
  <c r="D80" i="126"/>
  <c r="E68" i="126"/>
  <c r="D69" i="126"/>
  <c r="D70" i="126" s="1"/>
  <c r="D71" i="126" s="1"/>
  <c r="D72" i="126" s="1"/>
  <c r="D73" i="126" s="1"/>
  <c r="D74" i="126" s="1"/>
  <c r="D75" i="126" s="1"/>
  <c r="D76" i="126" s="1"/>
  <c r="D77" i="126" s="1"/>
  <c r="D78" i="126" s="1"/>
  <c r="D79" i="126" s="1"/>
  <c r="D53" i="126"/>
  <c r="C54" i="126"/>
  <c r="C55" i="126" s="1"/>
  <c r="C56" i="126" s="1"/>
  <c r="C57" i="126" s="1"/>
  <c r="C58" i="126" s="1"/>
  <c r="C59" i="126" s="1"/>
  <c r="C60" i="126" s="1"/>
  <c r="C61" i="126" s="1"/>
  <c r="C62" i="126" s="1"/>
  <c r="C63" i="126" s="1"/>
  <c r="C64" i="126" s="1"/>
  <c r="C80" i="126"/>
  <c r="C69" i="126"/>
  <c r="C70" i="126" s="1"/>
  <c r="C71" i="126" s="1"/>
  <c r="C72" i="126" s="1"/>
  <c r="C73" i="126" s="1"/>
  <c r="C74" i="126" s="1"/>
  <c r="C75" i="126" s="1"/>
  <c r="C76" i="126" s="1"/>
  <c r="C77" i="126" s="1"/>
  <c r="C78" i="126" s="1"/>
  <c r="C79" i="126" s="1"/>
  <c r="P35" i="126"/>
  <c r="L35" i="126"/>
  <c r="H35" i="126"/>
  <c r="D35" i="126"/>
  <c r="C35" i="126"/>
  <c r="O35" i="126"/>
  <c r="K35" i="126"/>
  <c r="G35" i="126"/>
  <c r="Q35" i="126"/>
  <c r="M35" i="126"/>
  <c r="D11" i="126"/>
  <c r="E5" i="126"/>
  <c r="F5" i="126" s="1"/>
  <c r="G5" i="126" s="1"/>
  <c r="C11" i="126"/>
  <c r="S35" i="126" l="1"/>
  <c r="S24" i="126"/>
  <c r="S25" i="126" s="1"/>
  <c r="S26" i="126" s="1"/>
  <c r="S27" i="126" s="1"/>
  <c r="S28" i="126" s="1"/>
  <c r="S29" i="126" s="1"/>
  <c r="S30" i="126" s="1"/>
  <c r="S31" i="126" s="1"/>
  <c r="S32" i="126" s="1"/>
  <c r="S33" i="126" s="1"/>
  <c r="S34" i="126" s="1"/>
  <c r="E80" i="126"/>
  <c r="F68" i="126"/>
  <c r="E69" i="126"/>
  <c r="E70" i="126" s="1"/>
  <c r="E71" i="126" s="1"/>
  <c r="E72" i="126" s="1"/>
  <c r="E73" i="126" s="1"/>
  <c r="E74" i="126" s="1"/>
  <c r="E75" i="126" s="1"/>
  <c r="E76" i="126" s="1"/>
  <c r="E77" i="126" s="1"/>
  <c r="E78" i="126" s="1"/>
  <c r="E79" i="126" s="1"/>
  <c r="D54" i="126"/>
  <c r="D55" i="126" s="1"/>
  <c r="D56" i="126" s="1"/>
  <c r="D57" i="126" s="1"/>
  <c r="D58" i="126" s="1"/>
  <c r="D59" i="126" s="1"/>
  <c r="D60" i="126" s="1"/>
  <c r="D61" i="126" s="1"/>
  <c r="D62" i="126" s="1"/>
  <c r="D63" i="126" s="1"/>
  <c r="D64" i="126" s="1"/>
  <c r="E53" i="126"/>
  <c r="D65" i="126"/>
  <c r="E11" i="126"/>
  <c r="F11" i="126"/>
  <c r="G11" i="126"/>
  <c r="H5" i="126"/>
  <c r="B39" i="126"/>
  <c r="B40" i="126" s="1"/>
  <c r="B41" i="126" s="1"/>
  <c r="B42" i="126" s="1"/>
  <c r="B43" i="126" s="1"/>
  <c r="B44" i="126" s="1"/>
  <c r="B45" i="126" s="1"/>
  <c r="B46" i="126" s="1"/>
  <c r="B47" i="126" s="1"/>
  <c r="B48" i="126" s="1"/>
  <c r="B49" i="126" s="1"/>
  <c r="C38" i="126"/>
  <c r="D38" i="126" s="1"/>
  <c r="D50" i="126" s="1"/>
  <c r="B24" i="126"/>
  <c r="B25" i="126" s="1"/>
  <c r="B26" i="126" s="1"/>
  <c r="B27" i="126" s="1"/>
  <c r="B28" i="126" s="1"/>
  <c r="B29" i="126" s="1"/>
  <c r="B30" i="126" s="1"/>
  <c r="B31" i="126" s="1"/>
  <c r="B32" i="126" s="1"/>
  <c r="B33" i="126" s="1"/>
  <c r="B34" i="126" s="1"/>
  <c r="C14" i="126"/>
  <c r="C20" i="126" s="1"/>
  <c r="B15" i="126"/>
  <c r="B16" i="126" s="1"/>
  <c r="B17" i="126" s="1"/>
  <c r="B18" i="126" s="1"/>
  <c r="B19" i="126" s="1"/>
  <c r="B6" i="126"/>
  <c r="B7" i="126" s="1"/>
  <c r="B8" i="126" s="1"/>
  <c r="B9" i="126" s="1"/>
  <c r="B10" i="126" s="1"/>
  <c r="F69" i="126" l="1"/>
  <c r="F70" i="126" s="1"/>
  <c r="F71" i="126" s="1"/>
  <c r="F72" i="126" s="1"/>
  <c r="F73" i="126" s="1"/>
  <c r="F74" i="126" s="1"/>
  <c r="F75" i="126" s="1"/>
  <c r="F76" i="126" s="1"/>
  <c r="F77" i="126" s="1"/>
  <c r="F78" i="126" s="1"/>
  <c r="F79" i="126" s="1"/>
  <c r="F80" i="126"/>
  <c r="G68" i="126"/>
  <c r="E65" i="126"/>
  <c r="E54" i="126"/>
  <c r="E55" i="126" s="1"/>
  <c r="E56" i="126" s="1"/>
  <c r="E57" i="126" s="1"/>
  <c r="E58" i="126" s="1"/>
  <c r="E59" i="126" s="1"/>
  <c r="E60" i="126" s="1"/>
  <c r="E61" i="126" s="1"/>
  <c r="E62" i="126" s="1"/>
  <c r="E63" i="126" s="1"/>
  <c r="E64" i="126" s="1"/>
  <c r="F53" i="126"/>
  <c r="H11" i="126"/>
  <c r="I5" i="126"/>
  <c r="C50" i="126"/>
  <c r="D39" i="126"/>
  <c r="D40" i="126" s="1"/>
  <c r="D41" i="126" s="1"/>
  <c r="D42" i="126" s="1"/>
  <c r="D43" i="126" s="1"/>
  <c r="D44" i="126" s="1"/>
  <c r="D45" i="126" s="1"/>
  <c r="D46" i="126" s="1"/>
  <c r="D47" i="126" s="1"/>
  <c r="D48" i="126" s="1"/>
  <c r="D49" i="126" s="1"/>
  <c r="C39" i="126"/>
  <c r="C40" i="126" s="1"/>
  <c r="C41" i="126" s="1"/>
  <c r="C42" i="126" s="1"/>
  <c r="C43" i="126" s="1"/>
  <c r="C44" i="126" s="1"/>
  <c r="C45" i="126" s="1"/>
  <c r="C46" i="126" s="1"/>
  <c r="C47" i="126" s="1"/>
  <c r="C48" i="126" s="1"/>
  <c r="C49" i="126" s="1"/>
  <c r="C15" i="126"/>
  <c r="C16" i="126" s="1"/>
  <c r="C17" i="126" s="1"/>
  <c r="C18" i="126" s="1"/>
  <c r="C19" i="126" s="1"/>
  <c r="D14" i="126"/>
  <c r="D15" i="126" s="1"/>
  <c r="D16" i="126" s="1"/>
  <c r="D17" i="126" s="1"/>
  <c r="D18" i="126" s="1"/>
  <c r="D19" i="126" s="1"/>
  <c r="C6" i="126"/>
  <c r="C7" i="126" s="1"/>
  <c r="C8" i="126" s="1"/>
  <c r="C9" i="126" s="1"/>
  <c r="C10" i="126" s="1"/>
  <c r="C24" i="126"/>
  <c r="C25" i="126" s="1"/>
  <c r="C26" i="126" s="1"/>
  <c r="C27" i="126" s="1"/>
  <c r="C28" i="126" s="1"/>
  <c r="C29" i="126" s="1"/>
  <c r="C30" i="126" s="1"/>
  <c r="C31" i="126" s="1"/>
  <c r="C32" i="126" s="1"/>
  <c r="C33" i="126" s="1"/>
  <c r="C34" i="126" s="1"/>
  <c r="D6" i="126"/>
  <c r="D7" i="126" s="1"/>
  <c r="D8" i="126" s="1"/>
  <c r="D9" i="126" s="1"/>
  <c r="D10" i="126" s="1"/>
  <c r="D24" i="126"/>
  <c r="D25" i="126" s="1"/>
  <c r="D26" i="126" s="1"/>
  <c r="D27" i="126" s="1"/>
  <c r="D28" i="126" s="1"/>
  <c r="D29" i="126" s="1"/>
  <c r="D30" i="126" s="1"/>
  <c r="D31" i="126" s="1"/>
  <c r="D32" i="126" s="1"/>
  <c r="D33" i="126" s="1"/>
  <c r="D34" i="126" s="1"/>
  <c r="E38" i="126"/>
  <c r="E50" i="126" s="1"/>
  <c r="G80" i="126" l="1"/>
  <c r="G69" i="126"/>
  <c r="G70" i="126" s="1"/>
  <c r="G71" i="126" s="1"/>
  <c r="G72" i="126" s="1"/>
  <c r="G73" i="126" s="1"/>
  <c r="G74" i="126" s="1"/>
  <c r="G75" i="126" s="1"/>
  <c r="G76" i="126" s="1"/>
  <c r="G77" i="126" s="1"/>
  <c r="G78" i="126" s="1"/>
  <c r="G79" i="126" s="1"/>
  <c r="H68" i="126"/>
  <c r="F65" i="126"/>
  <c r="F54" i="126"/>
  <c r="F55" i="126" s="1"/>
  <c r="F56" i="126" s="1"/>
  <c r="F57" i="126" s="1"/>
  <c r="F58" i="126" s="1"/>
  <c r="F59" i="126" s="1"/>
  <c r="F60" i="126" s="1"/>
  <c r="F61" i="126" s="1"/>
  <c r="F62" i="126" s="1"/>
  <c r="F63" i="126" s="1"/>
  <c r="F64" i="126" s="1"/>
  <c r="G53" i="126"/>
  <c r="J5" i="126"/>
  <c r="I11" i="126"/>
  <c r="E14" i="126"/>
  <c r="F14" i="126" s="1"/>
  <c r="D20" i="126"/>
  <c r="E24" i="126"/>
  <c r="E25" i="126" s="1"/>
  <c r="E26" i="126" s="1"/>
  <c r="E27" i="126" s="1"/>
  <c r="E28" i="126" s="1"/>
  <c r="E29" i="126" s="1"/>
  <c r="E30" i="126" s="1"/>
  <c r="E31" i="126" s="1"/>
  <c r="E32" i="126" s="1"/>
  <c r="E33" i="126" s="1"/>
  <c r="E34" i="126" s="1"/>
  <c r="F38" i="126"/>
  <c r="F50" i="126" s="1"/>
  <c r="E39" i="126"/>
  <c r="E40" i="126" s="1"/>
  <c r="E41" i="126" s="1"/>
  <c r="E42" i="126" s="1"/>
  <c r="E43" i="126" s="1"/>
  <c r="E44" i="126" s="1"/>
  <c r="E45" i="126" s="1"/>
  <c r="E46" i="126" s="1"/>
  <c r="E47" i="126" s="1"/>
  <c r="E48" i="126" s="1"/>
  <c r="E49" i="126" s="1"/>
  <c r="G54" i="126" l="1"/>
  <c r="G55" i="126" s="1"/>
  <c r="G56" i="126" s="1"/>
  <c r="G57" i="126" s="1"/>
  <c r="G58" i="126" s="1"/>
  <c r="G59" i="126" s="1"/>
  <c r="G60" i="126" s="1"/>
  <c r="G61" i="126" s="1"/>
  <c r="G62" i="126" s="1"/>
  <c r="G63" i="126" s="1"/>
  <c r="G64" i="126" s="1"/>
  <c r="G65" i="126"/>
  <c r="H53" i="126"/>
  <c r="H80" i="126"/>
  <c r="H69" i="126"/>
  <c r="H70" i="126" s="1"/>
  <c r="H71" i="126" s="1"/>
  <c r="H72" i="126" s="1"/>
  <c r="H73" i="126" s="1"/>
  <c r="H74" i="126" s="1"/>
  <c r="H75" i="126" s="1"/>
  <c r="H76" i="126" s="1"/>
  <c r="H77" i="126" s="1"/>
  <c r="H78" i="126" s="1"/>
  <c r="H79" i="126" s="1"/>
  <c r="J11" i="126"/>
  <c r="K5" i="126"/>
  <c r="E15" i="126"/>
  <c r="E16" i="126" s="1"/>
  <c r="E17" i="126" s="1"/>
  <c r="E18" i="126" s="1"/>
  <c r="E19" i="126" s="1"/>
  <c r="E20" i="126"/>
  <c r="E6" i="126"/>
  <c r="E7" i="126" s="1"/>
  <c r="E8" i="126" s="1"/>
  <c r="E9" i="126" s="1"/>
  <c r="E10" i="126" s="1"/>
  <c r="F24" i="126"/>
  <c r="F25" i="126" s="1"/>
  <c r="F26" i="126" s="1"/>
  <c r="F27" i="126" s="1"/>
  <c r="F28" i="126" s="1"/>
  <c r="F29" i="126" s="1"/>
  <c r="F30" i="126" s="1"/>
  <c r="F31" i="126" s="1"/>
  <c r="F32" i="126" s="1"/>
  <c r="F33" i="126" s="1"/>
  <c r="F34" i="126" s="1"/>
  <c r="G38" i="126"/>
  <c r="G50" i="126" s="1"/>
  <c r="F39" i="126"/>
  <c r="F40" i="126" s="1"/>
  <c r="F41" i="126" s="1"/>
  <c r="F42" i="126" s="1"/>
  <c r="F43" i="126" s="1"/>
  <c r="F44" i="126" s="1"/>
  <c r="F45" i="126" s="1"/>
  <c r="F46" i="126" s="1"/>
  <c r="F47" i="126" s="1"/>
  <c r="F48" i="126" s="1"/>
  <c r="F49" i="126" s="1"/>
  <c r="F20" i="126"/>
  <c r="G14" i="126"/>
  <c r="F15" i="126"/>
  <c r="F16" i="126" s="1"/>
  <c r="F17" i="126" s="1"/>
  <c r="F18" i="126" s="1"/>
  <c r="F19" i="126" s="1"/>
  <c r="H54" i="126" l="1"/>
  <c r="H55" i="126" s="1"/>
  <c r="H56" i="126" s="1"/>
  <c r="H57" i="126" s="1"/>
  <c r="H58" i="126" s="1"/>
  <c r="H59" i="126" s="1"/>
  <c r="H60" i="126" s="1"/>
  <c r="H61" i="126" s="1"/>
  <c r="H62" i="126" s="1"/>
  <c r="H63" i="126" s="1"/>
  <c r="H64" i="126" s="1"/>
  <c r="I53" i="126"/>
  <c r="H65" i="126"/>
  <c r="L5" i="126"/>
  <c r="M5" i="126" s="1"/>
  <c r="N5" i="126" s="1"/>
  <c r="O5" i="126" s="1"/>
  <c r="P5" i="126" s="1"/>
  <c r="K11" i="126"/>
  <c r="F6" i="126"/>
  <c r="F7" i="126" s="1"/>
  <c r="F8" i="126" s="1"/>
  <c r="F9" i="126" s="1"/>
  <c r="F10" i="126" s="1"/>
  <c r="G24" i="126"/>
  <c r="G25" i="126" s="1"/>
  <c r="G26" i="126" s="1"/>
  <c r="G27" i="126" s="1"/>
  <c r="G28" i="126" s="1"/>
  <c r="G29" i="126" s="1"/>
  <c r="G30" i="126" s="1"/>
  <c r="G31" i="126" s="1"/>
  <c r="G32" i="126" s="1"/>
  <c r="G33" i="126" s="1"/>
  <c r="G34" i="126" s="1"/>
  <c r="G20" i="126"/>
  <c r="H14" i="126"/>
  <c r="G15" i="126"/>
  <c r="G16" i="126" s="1"/>
  <c r="G17" i="126" s="1"/>
  <c r="G18" i="126" s="1"/>
  <c r="G19" i="126" s="1"/>
  <c r="H38" i="126"/>
  <c r="G39" i="126"/>
  <c r="G40" i="126" s="1"/>
  <c r="G41" i="126" s="1"/>
  <c r="G42" i="126" s="1"/>
  <c r="G43" i="126" s="1"/>
  <c r="G44" i="126" s="1"/>
  <c r="G45" i="126" s="1"/>
  <c r="G46" i="126" s="1"/>
  <c r="G47" i="126" s="1"/>
  <c r="G48" i="126" s="1"/>
  <c r="G49" i="126" s="1"/>
  <c r="I65" i="126" l="1"/>
  <c r="I54" i="126"/>
  <c r="I55" i="126" s="1"/>
  <c r="I56" i="126" s="1"/>
  <c r="I57" i="126" s="1"/>
  <c r="I58" i="126" s="1"/>
  <c r="I59" i="126" s="1"/>
  <c r="I60" i="126" s="1"/>
  <c r="I61" i="126" s="1"/>
  <c r="I62" i="126" s="1"/>
  <c r="I63" i="126" s="1"/>
  <c r="I64" i="126" s="1"/>
  <c r="J53" i="126"/>
  <c r="L11" i="126"/>
  <c r="H39" i="126"/>
  <c r="H40" i="126" s="1"/>
  <c r="H41" i="126" s="1"/>
  <c r="H42" i="126" s="1"/>
  <c r="H43" i="126" s="1"/>
  <c r="H44" i="126" s="1"/>
  <c r="H45" i="126" s="1"/>
  <c r="H46" i="126" s="1"/>
  <c r="H47" i="126" s="1"/>
  <c r="H48" i="126" s="1"/>
  <c r="H49" i="126" s="1"/>
  <c r="H50" i="126"/>
  <c r="G6" i="126"/>
  <c r="G7" i="126" s="1"/>
  <c r="G8" i="126" s="1"/>
  <c r="G9" i="126" s="1"/>
  <c r="G10" i="126" s="1"/>
  <c r="H20" i="126"/>
  <c r="I14" i="126"/>
  <c r="H15" i="126"/>
  <c r="H16" i="126" s="1"/>
  <c r="H17" i="126" s="1"/>
  <c r="H18" i="126" s="1"/>
  <c r="H19" i="126" s="1"/>
  <c r="H24" i="126"/>
  <c r="H25" i="126" s="1"/>
  <c r="H26" i="126" s="1"/>
  <c r="H27" i="126" s="1"/>
  <c r="H28" i="126" s="1"/>
  <c r="H29" i="126" s="1"/>
  <c r="H30" i="126" s="1"/>
  <c r="H31" i="126" s="1"/>
  <c r="H32" i="126" s="1"/>
  <c r="H33" i="126" s="1"/>
  <c r="H34" i="126" s="1"/>
  <c r="J65" i="126" l="1"/>
  <c r="K53" i="126"/>
  <c r="J54" i="126"/>
  <c r="J55" i="126" s="1"/>
  <c r="J56" i="126" s="1"/>
  <c r="J57" i="126" s="1"/>
  <c r="J58" i="126" s="1"/>
  <c r="J59" i="126" s="1"/>
  <c r="J60" i="126" s="1"/>
  <c r="J61" i="126" s="1"/>
  <c r="J62" i="126" s="1"/>
  <c r="J63" i="126" s="1"/>
  <c r="J64" i="126" s="1"/>
  <c r="M11" i="126"/>
  <c r="I15" i="126"/>
  <c r="I16" i="126" s="1"/>
  <c r="I17" i="126" s="1"/>
  <c r="I18" i="126" s="1"/>
  <c r="I19" i="126" s="1"/>
  <c r="I20" i="126"/>
  <c r="H6" i="126"/>
  <c r="H7" i="126" s="1"/>
  <c r="H8" i="126" s="1"/>
  <c r="H9" i="126" s="1"/>
  <c r="H10" i="126" s="1"/>
  <c r="I24" i="126"/>
  <c r="I25" i="126" s="1"/>
  <c r="I26" i="126" s="1"/>
  <c r="I27" i="126" s="1"/>
  <c r="I28" i="126" s="1"/>
  <c r="I29" i="126" s="1"/>
  <c r="I30" i="126" s="1"/>
  <c r="I31" i="126" s="1"/>
  <c r="I32" i="126" s="1"/>
  <c r="I33" i="126" s="1"/>
  <c r="I34" i="126" s="1"/>
  <c r="K65" i="126" l="1"/>
  <c r="K54" i="126"/>
  <c r="K55" i="126" s="1"/>
  <c r="K56" i="126" s="1"/>
  <c r="K57" i="126" s="1"/>
  <c r="K58" i="126" s="1"/>
  <c r="K59" i="126" s="1"/>
  <c r="K60" i="126" s="1"/>
  <c r="K61" i="126" s="1"/>
  <c r="K62" i="126" s="1"/>
  <c r="K63" i="126" s="1"/>
  <c r="K64" i="126" s="1"/>
  <c r="L53" i="126"/>
  <c r="N11" i="126"/>
  <c r="I6" i="126"/>
  <c r="I7" i="126" s="1"/>
  <c r="I8" i="126" s="1"/>
  <c r="I9" i="126" s="1"/>
  <c r="I10" i="126" s="1"/>
  <c r="J24" i="126"/>
  <c r="J25" i="126" s="1"/>
  <c r="J26" i="126" s="1"/>
  <c r="J27" i="126" s="1"/>
  <c r="J28" i="126" s="1"/>
  <c r="J29" i="126" s="1"/>
  <c r="J30" i="126" s="1"/>
  <c r="J31" i="126" s="1"/>
  <c r="J32" i="126" s="1"/>
  <c r="J33" i="126" s="1"/>
  <c r="J34" i="126" s="1"/>
  <c r="L54" i="126" l="1"/>
  <c r="L55" i="126" s="1"/>
  <c r="L56" i="126" s="1"/>
  <c r="L57" i="126" s="1"/>
  <c r="L58" i="126" s="1"/>
  <c r="L59" i="126" s="1"/>
  <c r="L60" i="126" s="1"/>
  <c r="L61" i="126" s="1"/>
  <c r="L62" i="126" s="1"/>
  <c r="L63" i="126" s="1"/>
  <c r="L64" i="126" s="1"/>
  <c r="M53" i="126"/>
  <c r="L65" i="126"/>
  <c r="O11" i="126"/>
  <c r="J6" i="126"/>
  <c r="J7" i="126" s="1"/>
  <c r="J8" i="126" s="1"/>
  <c r="J9" i="126" s="1"/>
  <c r="J10" i="126" s="1"/>
  <c r="K24" i="126"/>
  <c r="K25" i="126" s="1"/>
  <c r="K26" i="126" s="1"/>
  <c r="K27" i="126" s="1"/>
  <c r="K28" i="126" s="1"/>
  <c r="K29" i="126" s="1"/>
  <c r="K30" i="126" s="1"/>
  <c r="K31" i="126" s="1"/>
  <c r="K32" i="126" s="1"/>
  <c r="K33" i="126" s="1"/>
  <c r="K34" i="126" s="1"/>
  <c r="M65" i="126" l="1"/>
  <c r="M54" i="126"/>
  <c r="M55" i="126" s="1"/>
  <c r="M56" i="126" s="1"/>
  <c r="M57" i="126" s="1"/>
  <c r="M58" i="126" s="1"/>
  <c r="M59" i="126" s="1"/>
  <c r="M60" i="126" s="1"/>
  <c r="M61" i="126" s="1"/>
  <c r="M62" i="126" s="1"/>
  <c r="M63" i="126" s="1"/>
  <c r="M64" i="126" s="1"/>
  <c r="N53" i="126"/>
  <c r="Q5" i="126"/>
  <c r="P11" i="126"/>
  <c r="K6" i="126"/>
  <c r="K7" i="126" s="1"/>
  <c r="K8" i="126" s="1"/>
  <c r="K9" i="126" s="1"/>
  <c r="K10" i="126" s="1"/>
  <c r="L24" i="126"/>
  <c r="L25" i="126" s="1"/>
  <c r="L26" i="126" s="1"/>
  <c r="L27" i="126" s="1"/>
  <c r="L28" i="126" s="1"/>
  <c r="L29" i="126" s="1"/>
  <c r="L30" i="126" s="1"/>
  <c r="L31" i="126" s="1"/>
  <c r="L32" i="126" s="1"/>
  <c r="L33" i="126" s="1"/>
  <c r="L34" i="126" s="1"/>
  <c r="N65" i="126" l="1"/>
  <c r="O53" i="126"/>
  <c r="N54" i="126"/>
  <c r="N55" i="126" s="1"/>
  <c r="N56" i="126" s="1"/>
  <c r="N57" i="126" s="1"/>
  <c r="N58" i="126" s="1"/>
  <c r="N59" i="126" s="1"/>
  <c r="N60" i="126" s="1"/>
  <c r="N61" i="126" s="1"/>
  <c r="N62" i="126" s="1"/>
  <c r="N63" i="126" s="1"/>
  <c r="N64" i="126" s="1"/>
  <c r="R5" i="126"/>
  <c r="Q11" i="126"/>
  <c r="M24" i="126"/>
  <c r="M25" i="126" s="1"/>
  <c r="M26" i="126" s="1"/>
  <c r="M27" i="126" s="1"/>
  <c r="M28" i="126" s="1"/>
  <c r="M29" i="126" s="1"/>
  <c r="M30" i="126" s="1"/>
  <c r="M31" i="126" s="1"/>
  <c r="M32" i="126" s="1"/>
  <c r="M33" i="126" s="1"/>
  <c r="M34" i="126" s="1"/>
  <c r="L6" i="126"/>
  <c r="L7" i="126" s="1"/>
  <c r="L8" i="126" s="1"/>
  <c r="L9" i="126" s="1"/>
  <c r="L10" i="126" s="1"/>
  <c r="O65" i="126" l="1"/>
  <c r="O54" i="126"/>
  <c r="O55" i="126" s="1"/>
  <c r="O56" i="126" s="1"/>
  <c r="O57" i="126" s="1"/>
  <c r="O58" i="126" s="1"/>
  <c r="O59" i="126" s="1"/>
  <c r="O60" i="126" s="1"/>
  <c r="O61" i="126" s="1"/>
  <c r="O62" i="126" s="1"/>
  <c r="O63" i="126" s="1"/>
  <c r="O64" i="126" s="1"/>
  <c r="P53" i="126"/>
  <c r="S5" i="126"/>
  <c r="R11" i="126"/>
  <c r="N24" i="126"/>
  <c r="N25" i="126" s="1"/>
  <c r="N26" i="126" s="1"/>
  <c r="N27" i="126" s="1"/>
  <c r="N28" i="126" s="1"/>
  <c r="N29" i="126" s="1"/>
  <c r="N30" i="126" s="1"/>
  <c r="N31" i="126" s="1"/>
  <c r="N32" i="126" s="1"/>
  <c r="N33" i="126" s="1"/>
  <c r="N34" i="126" s="1"/>
  <c r="M6" i="126"/>
  <c r="M7" i="126" s="1"/>
  <c r="M8" i="126" s="1"/>
  <c r="M9" i="126" s="1"/>
  <c r="M10" i="126" s="1"/>
  <c r="P54" i="126" l="1"/>
  <c r="P55" i="126" s="1"/>
  <c r="P56" i="126" s="1"/>
  <c r="P57" i="126" s="1"/>
  <c r="P58" i="126" s="1"/>
  <c r="P59" i="126" s="1"/>
  <c r="P60" i="126" s="1"/>
  <c r="P61" i="126" s="1"/>
  <c r="P62" i="126" s="1"/>
  <c r="P63" i="126" s="1"/>
  <c r="P64" i="126" s="1"/>
  <c r="Q53" i="126"/>
  <c r="P65" i="126"/>
  <c r="T5" i="126"/>
  <c r="S11" i="126"/>
  <c r="O24" i="126"/>
  <c r="O25" i="126" s="1"/>
  <c r="O26" i="126" s="1"/>
  <c r="O27" i="126" s="1"/>
  <c r="O28" i="126" s="1"/>
  <c r="O29" i="126" s="1"/>
  <c r="O30" i="126" s="1"/>
  <c r="O31" i="126" s="1"/>
  <c r="O32" i="126" s="1"/>
  <c r="O33" i="126" s="1"/>
  <c r="O34" i="126" s="1"/>
  <c r="N6" i="126"/>
  <c r="N7" i="126" s="1"/>
  <c r="N8" i="126" s="1"/>
  <c r="N9" i="126" s="1"/>
  <c r="N10" i="126" s="1"/>
  <c r="Q65" i="126" l="1"/>
  <c r="Q54" i="126"/>
  <c r="Q55" i="126" s="1"/>
  <c r="Q56" i="126" s="1"/>
  <c r="Q57" i="126" s="1"/>
  <c r="Q58" i="126" s="1"/>
  <c r="Q59" i="126" s="1"/>
  <c r="Q60" i="126" s="1"/>
  <c r="Q61" i="126" s="1"/>
  <c r="Q62" i="126" s="1"/>
  <c r="Q63" i="126" s="1"/>
  <c r="Q64" i="126" s="1"/>
  <c r="R53" i="126"/>
  <c r="S53" i="126" s="1"/>
  <c r="P24" i="126"/>
  <c r="P25" i="126" s="1"/>
  <c r="P26" i="126" s="1"/>
  <c r="P27" i="126" s="1"/>
  <c r="P28" i="126" s="1"/>
  <c r="P29" i="126" s="1"/>
  <c r="P30" i="126" s="1"/>
  <c r="P31" i="126" s="1"/>
  <c r="P32" i="126" s="1"/>
  <c r="P33" i="126" s="1"/>
  <c r="P34" i="126" s="1"/>
  <c r="T11" i="126"/>
  <c r="U5" i="126"/>
  <c r="Q24" i="126"/>
  <c r="Q25" i="126" s="1"/>
  <c r="Q26" i="126" s="1"/>
  <c r="Q27" i="126" s="1"/>
  <c r="Q28" i="126" s="1"/>
  <c r="Q29" i="126" s="1"/>
  <c r="Q30" i="126" s="1"/>
  <c r="Q31" i="126" s="1"/>
  <c r="Q32" i="126" s="1"/>
  <c r="Q33" i="126" s="1"/>
  <c r="Q34" i="126" s="1"/>
  <c r="O6" i="126"/>
  <c r="O7" i="126" s="1"/>
  <c r="O8" i="126" s="1"/>
  <c r="O9" i="126" s="1"/>
  <c r="O10" i="126" s="1"/>
  <c r="S65" i="126" l="1"/>
  <c r="S54" i="126"/>
  <c r="S55" i="126" s="1"/>
  <c r="S56" i="126" s="1"/>
  <c r="S57" i="126" s="1"/>
  <c r="S58" i="126" s="1"/>
  <c r="S59" i="126" s="1"/>
  <c r="S60" i="126" s="1"/>
  <c r="S61" i="126" s="1"/>
  <c r="S62" i="126" s="1"/>
  <c r="S63" i="126" s="1"/>
  <c r="S64" i="126" s="1"/>
  <c r="R65" i="126"/>
  <c r="R54" i="126"/>
  <c r="R55" i="126" s="1"/>
  <c r="R56" i="126" s="1"/>
  <c r="R57" i="126" s="1"/>
  <c r="R58" i="126" s="1"/>
  <c r="R59" i="126" s="1"/>
  <c r="R60" i="126" s="1"/>
  <c r="R61" i="126" s="1"/>
  <c r="R62" i="126" s="1"/>
  <c r="R63" i="126" s="1"/>
  <c r="R64" i="126" s="1"/>
  <c r="U6" i="126"/>
  <c r="U7" i="126" s="1"/>
  <c r="U8" i="126" s="1"/>
  <c r="U9" i="126" s="1"/>
  <c r="U10" i="126" s="1"/>
  <c r="U11" i="126"/>
  <c r="P6" i="126"/>
  <c r="P7" i="126" s="1"/>
  <c r="P8" i="126" s="1"/>
  <c r="P9" i="126" s="1"/>
  <c r="P10" i="126" s="1"/>
  <c r="R24" i="126" l="1"/>
  <c r="R25" i="126" s="1"/>
  <c r="R26" i="126" s="1"/>
  <c r="R27" i="126" s="1"/>
  <c r="R28" i="126" s="1"/>
  <c r="R29" i="126" s="1"/>
  <c r="R30" i="126" s="1"/>
  <c r="R31" i="126" s="1"/>
  <c r="R32" i="126" s="1"/>
  <c r="R33" i="126" s="1"/>
  <c r="R34" i="126" s="1"/>
  <c r="Q6" i="126"/>
  <c r="Q7" i="126" s="1"/>
  <c r="Q8" i="126" s="1"/>
  <c r="Q9" i="126" s="1"/>
  <c r="Q10" i="126" s="1"/>
  <c r="S6" i="126" l="1"/>
  <c r="S7" i="126" s="1"/>
  <c r="S8" i="126" s="1"/>
  <c r="S9" i="126" s="1"/>
  <c r="S10" i="126" s="1"/>
  <c r="R6" i="126"/>
  <c r="R7" i="126" s="1"/>
  <c r="R8" i="126" s="1"/>
  <c r="R9" i="126" s="1"/>
  <c r="R10" i="126" s="1"/>
  <c r="T6" i="126" l="1"/>
  <c r="T7" i="126" s="1"/>
  <c r="T8" i="126" s="1"/>
  <c r="T9" i="126" s="1"/>
  <c r="T10" i="126" s="1"/>
</calcChain>
</file>

<file path=xl/comments1.xml><?xml version="1.0" encoding="utf-8"?>
<comments xmlns="http://schemas.openxmlformats.org/spreadsheetml/2006/main">
  <authors>
    <author>Serukeibau, Peni</author>
  </authors>
  <commentList>
    <comment ref="B5" authorId="0">
      <text>
        <r>
          <rPr>
            <b/>
            <sz val="10"/>
            <color indexed="81"/>
            <rFont val="Tahoma"/>
            <family val="2"/>
          </rPr>
          <t>Serukeibau, Peni:</t>
        </r>
        <r>
          <rPr>
            <sz val="10"/>
            <color indexed="81"/>
            <rFont val="Tahoma"/>
            <family val="2"/>
          </rPr>
          <t xml:space="preserve">
125R @ 2155hrs 1st Down CANX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Serukeibau, Peni:</t>
        </r>
        <r>
          <rPr>
            <sz val="9"/>
            <color indexed="81"/>
            <rFont val="Tahoma"/>
            <family val="2"/>
          </rPr>
          <t xml:space="preserve">
add 4 minutes from Route 23T1</t>
        </r>
      </text>
    </comment>
  </commentList>
</comments>
</file>

<file path=xl/sharedStrings.xml><?xml version="1.0" encoding="utf-8"?>
<sst xmlns="http://schemas.openxmlformats.org/spreadsheetml/2006/main" count="80" uniqueCount="30">
  <si>
    <t>service gap</t>
  </si>
  <si>
    <t>Towards Hornsby</t>
  </si>
  <si>
    <t>Waverton</t>
  </si>
  <si>
    <t>Wollstonecraft</t>
  </si>
  <si>
    <t>St Leonards</t>
  </si>
  <si>
    <t>Artarmon</t>
  </si>
  <si>
    <t>Chatswood</t>
  </si>
  <si>
    <t>CHATSWOOD</t>
  </si>
  <si>
    <t>Towards Chatswood</t>
  </si>
  <si>
    <t>Towards Central</t>
  </si>
  <si>
    <t>Roseville</t>
  </si>
  <si>
    <t>Lindfield</t>
  </si>
  <si>
    <t>Killara</t>
  </si>
  <si>
    <t>Gordon</t>
  </si>
  <si>
    <t>Pymble</t>
  </si>
  <si>
    <t>Turramurra</t>
  </si>
  <si>
    <t>Warrawee</t>
  </si>
  <si>
    <t>Wahroonga</t>
  </si>
  <si>
    <t>Waitara</t>
  </si>
  <si>
    <t>HORNSBY</t>
  </si>
  <si>
    <t>T1 North Shore
Wynyard / North Sydney Hornsby via Gordon</t>
  </si>
  <si>
    <t>4 weeknights - Monday 11, Tuesday 12, Wednesday 13 and Thursday 14 February 2019</t>
  </si>
  <si>
    <t>North Sydney all stations to Chatswood and return</t>
  </si>
  <si>
    <t>Route 73T1</t>
  </si>
  <si>
    <t>NORTH SYDNEY</t>
  </si>
  <si>
    <t>Route 24T1</t>
  </si>
  <si>
    <t>Route 23T1</t>
  </si>
  <si>
    <t>Wynyard, Chatswood, Roseville, Lindfield, Gordon, Pymble, Waitara, Hornsby and return</t>
  </si>
  <si>
    <t>WYNYARD</t>
  </si>
  <si>
    <t>Wynyard, Chatswood then all stations to Hornsby and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</si>
</sst>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2"/>
      <color theme="1" tint="0.249977111117893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0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5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6" fillId="0" borderId="0" xfId="3" applyFont="1" applyAlignment="1" applyProtection="1">
      <alignment vertical="center"/>
    </xf>
    <xf numFmtId="20" fontId="5" fillId="3" borderId="0" xfId="2" applyNumberFormat="1" applyFont="1" applyFill="1" applyBorder="1" applyAlignment="1" applyProtection="1">
      <alignment horizontal="center" vertical="center"/>
    </xf>
    <xf numFmtId="20" fontId="5" fillId="0" borderId="0" xfId="3" applyNumberFormat="1" applyFont="1" applyBorder="1" applyAlignment="1" applyProtection="1">
      <alignment horizontal="center" vertical="center"/>
    </xf>
    <xf numFmtId="20" fontId="5" fillId="2" borderId="0" xfId="3" applyNumberFormat="1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vertical="center"/>
    </xf>
    <xf numFmtId="0" fontId="9" fillId="0" borderId="0" xfId="3" applyFont="1" applyAlignment="1" applyProtection="1">
      <alignment horizontal="right" vertical="center"/>
    </xf>
    <xf numFmtId="20" fontId="5" fillId="3" borderId="2" xfId="2" applyNumberFormat="1" applyFont="1" applyFill="1" applyBorder="1" applyAlignment="1" applyProtection="1">
      <alignment horizontal="center" vertical="center"/>
    </xf>
    <xf numFmtId="20" fontId="5" fillId="3" borderId="3" xfId="2" applyNumberFormat="1" applyFont="1" applyFill="1" applyBorder="1" applyAlignment="1" applyProtection="1">
      <alignment horizontal="center" vertical="center"/>
    </xf>
    <xf numFmtId="20" fontId="5" fillId="3" borderId="1" xfId="2" applyNumberFormat="1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right" vertical="center"/>
    </xf>
    <xf numFmtId="20" fontId="10" fillId="3" borderId="0" xfId="1" applyNumberFormat="1" applyFont="1" applyFill="1" applyBorder="1" applyAlignment="1">
      <alignment horizontal="center" vertical="center"/>
    </xf>
    <xf numFmtId="0" fontId="5" fillId="3" borderId="0" xfId="3" applyFont="1" applyFill="1" applyAlignment="1" applyProtection="1">
      <alignment horizontal="center" vertical="center"/>
    </xf>
    <xf numFmtId="0" fontId="11" fillId="3" borderId="3" xfId="3" applyFont="1" applyFill="1" applyBorder="1" applyAlignment="1" applyProtection="1">
      <alignment horizontal="right" vertical="center"/>
    </xf>
    <xf numFmtId="0" fontId="10" fillId="3" borderId="0" xfId="1" applyNumberFormat="1" applyFont="1" applyFill="1" applyBorder="1" applyAlignment="1">
      <alignment horizontal="center" vertical="center"/>
    </xf>
    <xf numFmtId="0" fontId="12" fillId="3" borderId="0" xfId="3" applyFont="1" applyFill="1" applyAlignment="1" applyProtection="1">
      <alignment horizontal="right" vertical="center"/>
    </xf>
    <xf numFmtId="0" fontId="13" fillId="0" borderId="0" xfId="3" applyFont="1" applyFill="1" applyAlignment="1" applyProtection="1">
      <alignment horizontal="left" vertical="center"/>
    </xf>
    <xf numFmtId="0" fontId="8" fillId="3" borderId="1" xfId="3" applyFont="1" applyFill="1" applyBorder="1" applyAlignment="1" applyProtection="1">
      <alignment horizontal="right" vertical="center"/>
    </xf>
    <xf numFmtId="0" fontId="8" fillId="3" borderId="2" xfId="3" applyFont="1" applyFill="1" applyBorder="1" applyAlignment="1" applyProtection="1">
      <alignment horizontal="right" vertical="center"/>
    </xf>
    <xf numFmtId="0" fontId="6" fillId="3" borderId="1" xfId="3" applyFont="1" applyFill="1" applyBorder="1" applyAlignment="1" applyProtection="1">
      <alignment horizontal="right" vertical="center"/>
    </xf>
    <xf numFmtId="0" fontId="6" fillId="3" borderId="2" xfId="3" applyFont="1" applyFill="1" applyBorder="1" applyAlignment="1" applyProtection="1">
      <alignment horizontal="right" vertical="center"/>
    </xf>
    <xf numFmtId="0" fontId="6" fillId="3" borderId="0" xfId="3" applyFont="1" applyFill="1" applyAlignment="1" applyProtection="1">
      <alignment horizontal="right" vertical="center"/>
    </xf>
    <xf numFmtId="0" fontId="6" fillId="3" borderId="0" xfId="3" applyFont="1" applyFill="1" applyAlignment="1" applyProtection="1">
      <alignment horizontal="left" vertical="center"/>
    </xf>
    <xf numFmtId="0" fontId="6" fillId="3" borderId="0" xfId="3" applyFont="1" applyFill="1" applyAlignment="1" applyProtection="1">
      <alignment horizontal="center" vertical="center"/>
    </xf>
    <xf numFmtId="0" fontId="6" fillId="3" borderId="0" xfId="3" applyFont="1" applyFill="1" applyAlignment="1" applyProtection="1">
      <alignment vertical="center"/>
    </xf>
    <xf numFmtId="0" fontId="6" fillId="0" borderId="0" xfId="3" applyFont="1" applyFill="1" applyAlignment="1" applyProtection="1">
      <alignment horizontal="left" vertical="center"/>
    </xf>
    <xf numFmtId="0" fontId="6" fillId="0" borderId="0" xfId="3" applyFont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5" fillId="3" borderId="0" xfId="3" applyFont="1" applyFill="1" applyAlignment="1" applyProtection="1">
      <alignment vertical="center"/>
    </xf>
    <xf numFmtId="0" fontId="9" fillId="0" borderId="0" xfId="3" applyFont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0" fontId="6" fillId="0" borderId="0" xfId="2" applyNumberFormat="1" applyFont="1" applyFill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center" vertical="center"/>
    </xf>
    <xf numFmtId="0" fontId="6" fillId="0" borderId="0" xfId="3" applyFont="1" applyAlignment="1" applyProtection="1">
      <alignment horizontal="right" vertical="center"/>
    </xf>
    <xf numFmtId="0" fontId="5" fillId="3" borderId="1" xfId="3" applyFont="1" applyFill="1" applyBorder="1" applyAlignment="1" applyProtection="1">
      <alignment horizontal="right" vertical="center"/>
    </xf>
    <xf numFmtId="0" fontId="5" fillId="3" borderId="2" xfId="3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</cellXfs>
  <cellStyles count="21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9"/>
    <cellStyle name="Normal 2" xfId="3"/>
    <cellStyle name="Normal 2 2" xfId="4"/>
    <cellStyle name="Normal 2 3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Normal 7" xfId="17"/>
    <cellStyle name="Normal 8" xfId="18"/>
    <cellStyle name="Normal 9" xfId="20"/>
    <cellStyle name="Normal_1 WTT (2)" xfId="1"/>
    <cellStyle name="Normal_WTT Banks May 03" xfId="2"/>
  </cellStyles>
  <dxfs count="6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A800"/>
      <color rgb="FFF267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HTC/TRANSDEV/Trackwork%20buses%202014/Main%20North%2011%2014%20(WITH%20Gordon)/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LEN/TRANSDEV/TRANSDEV%20%20%20Trackwork%20buses%202013/North%20Shore%2008%2013/NORTH%20SHORE%20LINE%20CLOSURE%20%20%2031%20August%20-%201%20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U94"/>
  <sheetViews>
    <sheetView showGridLines="0" tabSelected="1" view="pageBreakPreview" topLeftCell="A34" zoomScaleNormal="90" zoomScaleSheetLayoutView="100" workbookViewId="0">
      <selection activeCell="B38" sqref="B38"/>
    </sheetView>
  </sheetViews>
  <sheetFormatPr defaultColWidth="9.140625" defaultRowHeight="12.75" x14ac:dyDescent="0.2"/>
  <cols>
    <col min="1" max="1" width="24.28515625" style="1" bestFit="1" customWidth="1"/>
    <col min="2" max="13" width="8.85546875" style="4" customWidth="1"/>
    <col min="14" max="20" width="8.85546875" style="1" customWidth="1"/>
    <col min="21" max="16384" width="9.140625" style="1"/>
  </cols>
  <sheetData>
    <row r="1" spans="1:21" s="2" customFormat="1" ht="65.099999999999994" customHeight="1" x14ac:dyDescent="0.2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2" customFormat="1" ht="30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1" s="29" customFormat="1" ht="25.5" customHeight="1" x14ac:dyDescent="0.2">
      <c r="A3" s="26" t="s">
        <v>23</v>
      </c>
      <c r="B3" s="27" t="s">
        <v>22</v>
      </c>
      <c r="C3" s="28"/>
      <c r="D3" s="28"/>
      <c r="E3" s="28"/>
      <c r="F3" s="28"/>
      <c r="G3" s="28"/>
      <c r="H3" s="28"/>
      <c r="I3" s="28"/>
      <c r="J3" s="28"/>
      <c r="K3" s="28"/>
    </row>
    <row r="4" spans="1:21" s="2" customFormat="1" ht="21" customHeight="1" x14ac:dyDescent="0.2">
      <c r="A4" s="20" t="s">
        <v>8</v>
      </c>
      <c r="B4" s="30"/>
      <c r="C4" s="28"/>
      <c r="D4" s="19"/>
      <c r="E4" s="28"/>
      <c r="F4" s="28"/>
      <c r="G4" s="28"/>
      <c r="H4" s="31"/>
      <c r="I4" s="31"/>
      <c r="J4" s="32"/>
      <c r="K4" s="31"/>
      <c r="L4" s="31"/>
      <c r="M4" s="31"/>
    </row>
    <row r="5" spans="1:21" s="2" customFormat="1" ht="20.100000000000001" customHeight="1" x14ac:dyDescent="0.2">
      <c r="A5" s="24" t="s">
        <v>24</v>
      </c>
      <c r="B5" s="14">
        <v>0.91319444444444453</v>
      </c>
      <c r="C5" s="14">
        <f>MOD(B5+TIME(0,7,0),1)</f>
        <v>0.91805555555555562</v>
      </c>
      <c r="D5" s="14">
        <f>MOD(C5+TIME(0,7,0),1)</f>
        <v>0.92291666666666672</v>
      </c>
      <c r="E5" s="14">
        <f t="shared" ref="E5:L5" si="0">MOD(D5+TIME(0,7,0),1)</f>
        <v>0.92777777777777781</v>
      </c>
      <c r="F5" s="14">
        <f t="shared" si="0"/>
        <v>0.93263888888888891</v>
      </c>
      <c r="G5" s="14">
        <f t="shared" si="0"/>
        <v>0.9375</v>
      </c>
      <c r="H5" s="14">
        <f t="shared" si="0"/>
        <v>0.94236111111111109</v>
      </c>
      <c r="I5" s="14">
        <f t="shared" si="0"/>
        <v>0.94722222222222219</v>
      </c>
      <c r="J5" s="14">
        <f t="shared" si="0"/>
        <v>0.95208333333333328</v>
      </c>
      <c r="K5" s="14">
        <f t="shared" si="0"/>
        <v>0.95694444444444438</v>
      </c>
      <c r="L5" s="14">
        <f t="shared" si="0"/>
        <v>0.96180555555555547</v>
      </c>
      <c r="M5" s="14">
        <f>MOD(L5+TIME(0,10,0),1)</f>
        <v>0.96874999999999989</v>
      </c>
      <c r="N5" s="14">
        <f t="shared" ref="N5:P5" si="1">MOD(M5+TIME(0,10,0),1)</f>
        <v>0.97569444444444431</v>
      </c>
      <c r="O5" s="14">
        <f t="shared" si="1"/>
        <v>0.98263888888888873</v>
      </c>
      <c r="P5" s="14">
        <f t="shared" si="1"/>
        <v>0.98958333333333315</v>
      </c>
      <c r="Q5" s="14">
        <f>MOD(P5+TIME(0,15,0),1)</f>
        <v>0.99999999999999978</v>
      </c>
      <c r="R5" s="14">
        <f>MOD(Q5+TIME(0,15,0),1)</f>
        <v>1.0416666666666519E-2</v>
      </c>
      <c r="S5" s="14">
        <f t="shared" ref="S5" si="2">MOD(R5+TIME(0,15,0),1)</f>
        <v>2.0833333333333183E-2</v>
      </c>
      <c r="T5" s="14">
        <f t="shared" ref="T5:U5" si="3">MOD(S5+TIME(0,15,0),1)</f>
        <v>3.1249999999999847E-2</v>
      </c>
      <c r="U5" s="14">
        <f t="shared" si="3"/>
        <v>4.1666666666666512E-2</v>
      </c>
    </row>
    <row r="6" spans="1:21" s="2" customFormat="1" ht="20.100000000000001" customHeight="1" x14ac:dyDescent="0.2">
      <c r="A6" s="15" t="s">
        <v>2</v>
      </c>
      <c r="B6" s="13">
        <f t="shared" ref="B6:H8" si="4">MOD(B5+TIME(0,5,0),1)</f>
        <v>0.91666666666666674</v>
      </c>
      <c r="C6" s="13">
        <f t="shared" si="4"/>
        <v>0.92152777777777783</v>
      </c>
      <c r="D6" s="13">
        <f t="shared" si="4"/>
        <v>0.92638888888888893</v>
      </c>
      <c r="E6" s="13">
        <f t="shared" si="4"/>
        <v>0.93125000000000002</v>
      </c>
      <c r="F6" s="13">
        <f t="shared" si="4"/>
        <v>0.93611111111111112</v>
      </c>
      <c r="G6" s="13">
        <f t="shared" si="4"/>
        <v>0.94097222222222221</v>
      </c>
      <c r="H6" s="13">
        <f t="shared" si="4"/>
        <v>0.9458333333333333</v>
      </c>
      <c r="I6" s="13">
        <f t="shared" ref="I6:L6" si="5">MOD(I5+TIME(0,5,0),1)</f>
        <v>0.9506944444444444</v>
      </c>
      <c r="J6" s="13">
        <f t="shared" si="5"/>
        <v>0.95555555555555549</v>
      </c>
      <c r="K6" s="13">
        <f t="shared" si="5"/>
        <v>0.96041666666666659</v>
      </c>
      <c r="L6" s="13">
        <f t="shared" si="5"/>
        <v>0.96527777777777768</v>
      </c>
      <c r="M6" s="13">
        <f t="shared" ref="M6:N6" si="6">MOD(M5+TIME(0,5,0),1)</f>
        <v>0.9722222222222221</v>
      </c>
      <c r="N6" s="13">
        <f t="shared" si="6"/>
        <v>0.97916666666666652</v>
      </c>
      <c r="O6" s="13">
        <f t="shared" ref="O6:P6" si="7">MOD(O5+TIME(0,5,0),1)</f>
        <v>0.98611111111111094</v>
      </c>
      <c r="P6" s="13">
        <f t="shared" si="7"/>
        <v>0.99305555555555536</v>
      </c>
      <c r="Q6" s="13">
        <f t="shared" ref="Q6:R6" si="8">MOD(Q5+TIME(0,5,0),1)</f>
        <v>3.4722222222220989E-3</v>
      </c>
      <c r="R6" s="13">
        <f t="shared" si="8"/>
        <v>1.3888888888888741E-2</v>
      </c>
      <c r="S6" s="13">
        <f t="shared" ref="S6:T6" si="9">MOD(S5+TIME(0,5,0),1)</f>
        <v>2.4305555555555407E-2</v>
      </c>
      <c r="T6" s="13">
        <f t="shared" si="9"/>
        <v>3.4722222222222071E-2</v>
      </c>
      <c r="U6" s="13">
        <f t="shared" ref="U6" si="10">MOD(U5+TIME(0,5,0),1)</f>
        <v>4.5138888888888735E-2</v>
      </c>
    </row>
    <row r="7" spans="1:21" s="2" customFormat="1" ht="20.100000000000001" customHeight="1" x14ac:dyDescent="0.2">
      <c r="A7" s="15" t="s">
        <v>3</v>
      </c>
      <c r="B7" s="13">
        <f t="shared" si="4"/>
        <v>0.92013888888888895</v>
      </c>
      <c r="C7" s="13">
        <f t="shared" si="4"/>
        <v>0.92500000000000004</v>
      </c>
      <c r="D7" s="13">
        <f t="shared" si="4"/>
        <v>0.92986111111111114</v>
      </c>
      <c r="E7" s="13">
        <f t="shared" si="4"/>
        <v>0.93472222222222223</v>
      </c>
      <c r="F7" s="13">
        <f t="shared" si="4"/>
        <v>0.93958333333333333</v>
      </c>
      <c r="G7" s="13">
        <f t="shared" si="4"/>
        <v>0.94444444444444442</v>
      </c>
      <c r="H7" s="13">
        <f t="shared" si="4"/>
        <v>0.94930555555555551</v>
      </c>
      <c r="I7" s="13">
        <f t="shared" ref="I7:L7" si="11">MOD(I6+TIME(0,5,0),1)</f>
        <v>0.95416666666666661</v>
      </c>
      <c r="J7" s="13">
        <f t="shared" si="11"/>
        <v>0.9590277777777777</v>
      </c>
      <c r="K7" s="13">
        <f t="shared" si="11"/>
        <v>0.9638888888888888</v>
      </c>
      <c r="L7" s="13">
        <f t="shared" si="11"/>
        <v>0.96874999999999989</v>
      </c>
      <c r="M7" s="13">
        <f t="shared" ref="M7:N7" si="12">MOD(M6+TIME(0,5,0),1)</f>
        <v>0.97569444444444431</v>
      </c>
      <c r="N7" s="13">
        <f t="shared" si="12"/>
        <v>0.98263888888888873</v>
      </c>
      <c r="O7" s="13">
        <f t="shared" ref="O7:P7" si="13">MOD(O6+TIME(0,5,0),1)</f>
        <v>0.98958333333333315</v>
      </c>
      <c r="P7" s="13">
        <f t="shared" si="13"/>
        <v>0.99652777777777757</v>
      </c>
      <c r="Q7" s="13">
        <f t="shared" ref="Q7:R7" si="14">MOD(Q6+TIME(0,5,0),1)</f>
        <v>6.9444444444443209E-3</v>
      </c>
      <c r="R7" s="13">
        <f t="shared" si="14"/>
        <v>1.7361111111110963E-2</v>
      </c>
      <c r="S7" s="13">
        <f t="shared" ref="S7:T7" si="15">MOD(S6+TIME(0,5,0),1)</f>
        <v>2.7777777777777631E-2</v>
      </c>
      <c r="T7" s="13">
        <f t="shared" si="15"/>
        <v>3.8194444444444295E-2</v>
      </c>
      <c r="U7" s="13">
        <f t="shared" ref="U7" si="16">MOD(U6+TIME(0,5,0),1)</f>
        <v>4.8611111111110959E-2</v>
      </c>
    </row>
    <row r="8" spans="1:21" s="2" customFormat="1" ht="20.100000000000001" customHeight="1" x14ac:dyDescent="0.2">
      <c r="A8" s="15" t="s">
        <v>4</v>
      </c>
      <c r="B8" s="13">
        <f t="shared" si="4"/>
        <v>0.92361111111111116</v>
      </c>
      <c r="C8" s="13">
        <f t="shared" si="4"/>
        <v>0.92847222222222225</v>
      </c>
      <c r="D8" s="13">
        <f t="shared" si="4"/>
        <v>0.93333333333333335</v>
      </c>
      <c r="E8" s="13">
        <f t="shared" si="4"/>
        <v>0.93819444444444444</v>
      </c>
      <c r="F8" s="13">
        <f t="shared" si="4"/>
        <v>0.94305555555555554</v>
      </c>
      <c r="G8" s="13">
        <f t="shared" si="4"/>
        <v>0.94791666666666663</v>
      </c>
      <c r="H8" s="13">
        <f t="shared" si="4"/>
        <v>0.95277777777777772</v>
      </c>
      <c r="I8" s="13">
        <f t="shared" ref="I8:L8" si="17">MOD(I7+TIME(0,5,0),1)</f>
        <v>0.95763888888888882</v>
      </c>
      <c r="J8" s="13">
        <f t="shared" si="17"/>
        <v>0.96249999999999991</v>
      </c>
      <c r="K8" s="13">
        <f t="shared" si="17"/>
        <v>0.96736111111111101</v>
      </c>
      <c r="L8" s="13">
        <f t="shared" si="17"/>
        <v>0.9722222222222221</v>
      </c>
      <c r="M8" s="13">
        <f t="shared" ref="M8:N8" si="18">MOD(M7+TIME(0,5,0),1)</f>
        <v>0.97916666666666652</v>
      </c>
      <c r="N8" s="13">
        <f t="shared" si="18"/>
        <v>0.98611111111111094</v>
      </c>
      <c r="O8" s="13">
        <f t="shared" ref="O8:P8" si="19">MOD(O7+TIME(0,5,0),1)</f>
        <v>0.99305555555555536</v>
      </c>
      <c r="P8" s="13">
        <f t="shared" si="19"/>
        <v>0.99999999999999978</v>
      </c>
      <c r="Q8" s="13">
        <f t="shared" ref="Q8:R8" si="20">MOD(Q7+TIME(0,5,0),1)</f>
        <v>1.0416666666666543E-2</v>
      </c>
      <c r="R8" s="13">
        <f t="shared" si="20"/>
        <v>2.0833333333333183E-2</v>
      </c>
      <c r="S8" s="13">
        <f t="shared" ref="S8:T8" si="21">MOD(S7+TIME(0,5,0),1)</f>
        <v>3.1249999999999854E-2</v>
      </c>
      <c r="T8" s="13">
        <f t="shared" si="21"/>
        <v>4.1666666666666519E-2</v>
      </c>
      <c r="U8" s="13">
        <f t="shared" ref="U8" si="22">MOD(U7+TIME(0,5,0),1)</f>
        <v>5.2083333333333183E-2</v>
      </c>
    </row>
    <row r="9" spans="1:21" s="2" customFormat="1" ht="20.100000000000001" customHeight="1" x14ac:dyDescent="0.2">
      <c r="A9" s="15" t="s">
        <v>5</v>
      </c>
      <c r="B9" s="13">
        <f t="shared" ref="B9:H10" si="23">MOD(B8+TIME(0,4,0),1)</f>
        <v>0.92638888888888893</v>
      </c>
      <c r="C9" s="13">
        <f t="shared" si="23"/>
        <v>0.93125000000000002</v>
      </c>
      <c r="D9" s="13">
        <f t="shared" si="23"/>
        <v>0.93611111111111112</v>
      </c>
      <c r="E9" s="13">
        <f t="shared" si="23"/>
        <v>0.94097222222222221</v>
      </c>
      <c r="F9" s="13">
        <f t="shared" si="23"/>
        <v>0.9458333333333333</v>
      </c>
      <c r="G9" s="13">
        <f t="shared" si="23"/>
        <v>0.9506944444444444</v>
      </c>
      <c r="H9" s="13">
        <f t="shared" si="23"/>
        <v>0.95555555555555549</v>
      </c>
      <c r="I9" s="13">
        <f t="shared" ref="I9:L9" si="24">MOD(I8+TIME(0,4,0),1)</f>
        <v>0.96041666666666659</v>
      </c>
      <c r="J9" s="13">
        <f t="shared" si="24"/>
        <v>0.96527777777777768</v>
      </c>
      <c r="K9" s="13">
        <f t="shared" si="24"/>
        <v>0.97013888888888877</v>
      </c>
      <c r="L9" s="13">
        <f t="shared" si="24"/>
        <v>0.97499999999999987</v>
      </c>
      <c r="M9" s="13">
        <f t="shared" ref="M9:N9" si="25">MOD(M8+TIME(0,4,0),1)</f>
        <v>0.98194444444444429</v>
      </c>
      <c r="N9" s="13">
        <f t="shared" si="25"/>
        <v>0.98888888888888871</v>
      </c>
      <c r="O9" s="13">
        <f t="shared" ref="O9:P9" si="26">MOD(O8+TIME(0,4,0),1)</f>
        <v>0.99583333333333313</v>
      </c>
      <c r="P9" s="13">
        <f t="shared" si="26"/>
        <v>2.7777777777775459E-3</v>
      </c>
      <c r="Q9" s="13">
        <f t="shared" ref="Q9:R9" si="27">MOD(Q8+TIME(0,4,0),1)</f>
        <v>1.3194444444444321E-2</v>
      </c>
      <c r="R9" s="13">
        <f t="shared" si="27"/>
        <v>2.3611111111110961E-2</v>
      </c>
      <c r="S9" s="13">
        <f t="shared" ref="S9:T9" si="28">MOD(S8+TIME(0,4,0),1)</f>
        <v>3.4027777777777629E-2</v>
      </c>
      <c r="T9" s="13">
        <f t="shared" si="28"/>
        <v>4.4444444444444293E-2</v>
      </c>
      <c r="U9" s="13">
        <f t="shared" ref="U9" si="29">MOD(U8+TIME(0,4,0),1)</f>
        <v>5.4861111111110958E-2</v>
      </c>
    </row>
    <row r="10" spans="1:21" s="2" customFormat="1" ht="20.100000000000001" customHeight="1" x14ac:dyDescent="0.2">
      <c r="A10" s="25" t="s">
        <v>7</v>
      </c>
      <c r="B10" s="12">
        <f t="shared" si="23"/>
        <v>0.9291666666666667</v>
      </c>
      <c r="C10" s="12">
        <f t="shared" si="23"/>
        <v>0.93402777777777779</v>
      </c>
      <c r="D10" s="12">
        <f t="shared" si="23"/>
        <v>0.93888888888888888</v>
      </c>
      <c r="E10" s="12">
        <f t="shared" si="23"/>
        <v>0.94374999999999998</v>
      </c>
      <c r="F10" s="12">
        <f t="shared" si="23"/>
        <v>0.94861111111111107</v>
      </c>
      <c r="G10" s="12">
        <f t="shared" si="23"/>
        <v>0.95347222222222217</v>
      </c>
      <c r="H10" s="12">
        <f t="shared" si="23"/>
        <v>0.95833333333333326</v>
      </c>
      <c r="I10" s="12">
        <f t="shared" ref="I10:L10" si="30">MOD(I9+TIME(0,4,0),1)</f>
        <v>0.96319444444444435</v>
      </c>
      <c r="J10" s="12">
        <f t="shared" si="30"/>
        <v>0.96805555555555545</v>
      </c>
      <c r="K10" s="12">
        <f t="shared" si="30"/>
        <v>0.97291666666666654</v>
      </c>
      <c r="L10" s="12">
        <f t="shared" si="30"/>
        <v>0.97777777777777763</v>
      </c>
      <c r="M10" s="12">
        <f t="shared" ref="M10:N10" si="31">MOD(M9+TIME(0,4,0),1)</f>
        <v>0.98472222222222205</v>
      </c>
      <c r="N10" s="12">
        <f t="shared" si="31"/>
        <v>0.99166666666666647</v>
      </c>
      <c r="O10" s="12">
        <f t="shared" ref="O10:P10" si="32">MOD(O9+TIME(0,4,0),1)</f>
        <v>0.99861111111111089</v>
      </c>
      <c r="P10" s="12">
        <f t="shared" si="32"/>
        <v>5.5555555555553242E-3</v>
      </c>
      <c r="Q10" s="12">
        <f t="shared" ref="Q10:R10" si="33">MOD(Q9+TIME(0,4,0),1)</f>
        <v>1.59722222222221E-2</v>
      </c>
      <c r="R10" s="12">
        <f t="shared" si="33"/>
        <v>2.638888888888874E-2</v>
      </c>
      <c r="S10" s="12">
        <f t="shared" ref="S10:T10" si="34">MOD(S9+TIME(0,4,0),1)</f>
        <v>3.6805555555555404E-2</v>
      </c>
      <c r="T10" s="12">
        <f t="shared" si="34"/>
        <v>4.7222222222222068E-2</v>
      </c>
      <c r="U10" s="12">
        <f t="shared" ref="U10" si="35">MOD(U9+TIME(0,4,0),1)</f>
        <v>5.7638888888888733E-2</v>
      </c>
    </row>
    <row r="11" spans="1:21" s="2" customFormat="1" ht="21" hidden="1" customHeight="1" x14ac:dyDescent="0.2">
      <c r="A11" s="11" t="s">
        <v>0</v>
      </c>
      <c r="B11" s="8"/>
      <c r="C11" s="8">
        <f>MOD(C5-B5,1)</f>
        <v>4.8611111111110938E-3</v>
      </c>
      <c r="D11" s="8">
        <f t="shared" ref="D11:T11" si="36">MOD(D5-C5,1)</f>
        <v>4.8611111111110938E-3</v>
      </c>
      <c r="E11" s="8">
        <f t="shared" si="36"/>
        <v>4.8611111111110938E-3</v>
      </c>
      <c r="F11" s="8">
        <f t="shared" si="36"/>
        <v>4.8611111111110938E-3</v>
      </c>
      <c r="G11" s="8">
        <f t="shared" si="36"/>
        <v>4.8611111111110938E-3</v>
      </c>
      <c r="H11" s="8">
        <f t="shared" si="36"/>
        <v>4.8611111111110938E-3</v>
      </c>
      <c r="I11" s="8">
        <f t="shared" si="36"/>
        <v>4.8611111111110938E-3</v>
      </c>
      <c r="J11" s="8">
        <f t="shared" si="36"/>
        <v>4.8611111111110938E-3</v>
      </c>
      <c r="K11" s="8">
        <f t="shared" si="36"/>
        <v>4.8611111111110938E-3</v>
      </c>
      <c r="L11" s="8">
        <f t="shared" si="36"/>
        <v>4.8611111111110938E-3</v>
      </c>
      <c r="M11" s="8">
        <f t="shared" si="36"/>
        <v>6.9444444444444198E-3</v>
      </c>
      <c r="N11" s="8">
        <f t="shared" si="36"/>
        <v>6.9444444444444198E-3</v>
      </c>
      <c r="O11" s="8">
        <f t="shared" si="36"/>
        <v>6.9444444444444198E-3</v>
      </c>
      <c r="P11" s="8">
        <f t="shared" si="36"/>
        <v>6.9444444444444198E-3</v>
      </c>
      <c r="Q11" s="8">
        <f t="shared" si="36"/>
        <v>1.041666666666663E-2</v>
      </c>
      <c r="R11" s="8">
        <f t="shared" si="36"/>
        <v>1.0416666666666741E-2</v>
      </c>
      <c r="S11" s="8">
        <f t="shared" si="36"/>
        <v>1.0416666666666664E-2</v>
      </c>
      <c r="T11" s="8">
        <f t="shared" si="36"/>
        <v>1.0416666666666664E-2</v>
      </c>
      <c r="U11" s="8">
        <f t="shared" ref="U11" si="37">MOD(U5-T5,1)</f>
        <v>1.0416666666666664E-2</v>
      </c>
    </row>
    <row r="12" spans="1:21" s="2" customFormat="1" ht="21" customHeight="1" x14ac:dyDescent="0.2">
      <c r="A12" s="1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21" s="2" customFormat="1" ht="21" customHeight="1" x14ac:dyDescent="0.2">
      <c r="A13" s="20" t="s">
        <v>9</v>
      </c>
      <c r="B13" s="35"/>
      <c r="C13" s="36"/>
      <c r="D13" s="6"/>
      <c r="E13" s="31"/>
      <c r="F13" s="31"/>
      <c r="G13" s="31"/>
      <c r="H13" s="31"/>
      <c r="I13" s="31"/>
      <c r="J13" s="31"/>
      <c r="K13" s="31"/>
      <c r="L13" s="31"/>
      <c r="M13" s="31"/>
    </row>
    <row r="14" spans="1:21" s="37" customFormat="1" ht="20.100000000000001" customHeight="1" x14ac:dyDescent="0.2">
      <c r="A14" s="24" t="s">
        <v>7</v>
      </c>
      <c r="B14" s="14">
        <v>0.93541666666666667</v>
      </c>
      <c r="C14" s="14">
        <f t="shared" ref="C14:I14" si="38">MOD(B14+TIME(0,15,0),1)</f>
        <v>0.9458333333333333</v>
      </c>
      <c r="D14" s="14">
        <f t="shared" si="38"/>
        <v>0.95624999999999993</v>
      </c>
      <c r="E14" s="14">
        <f t="shared" si="38"/>
        <v>0.96666666666666656</v>
      </c>
      <c r="F14" s="14">
        <f t="shared" si="38"/>
        <v>0.97708333333333319</v>
      </c>
      <c r="G14" s="14">
        <f t="shared" si="38"/>
        <v>0.98749999999999982</v>
      </c>
      <c r="H14" s="14">
        <f t="shared" si="38"/>
        <v>0.99791666666666645</v>
      </c>
      <c r="I14" s="14">
        <f t="shared" si="38"/>
        <v>8.3333333333330817E-3</v>
      </c>
      <c r="K14" s="38"/>
    </row>
    <row r="15" spans="1:21" s="37" customFormat="1" ht="20.100000000000001" customHeight="1" x14ac:dyDescent="0.2">
      <c r="A15" s="15" t="s">
        <v>5</v>
      </c>
      <c r="B15" s="13">
        <f t="shared" ref="B15:H16" si="39">MOD(B14+TIME(0,4,0),1)</f>
        <v>0.93819444444444444</v>
      </c>
      <c r="C15" s="13">
        <f t="shared" si="39"/>
        <v>0.94861111111111107</v>
      </c>
      <c r="D15" s="13">
        <f t="shared" si="39"/>
        <v>0.9590277777777777</v>
      </c>
      <c r="E15" s="13">
        <f t="shared" si="39"/>
        <v>0.96944444444444433</v>
      </c>
      <c r="F15" s="13">
        <f t="shared" si="39"/>
        <v>0.97986111111111096</v>
      </c>
      <c r="G15" s="13">
        <f t="shared" si="39"/>
        <v>0.99027777777777759</v>
      </c>
      <c r="H15" s="13">
        <f t="shared" si="39"/>
        <v>6.9444444444433095E-4</v>
      </c>
      <c r="I15" s="13">
        <f t="shared" ref="I15" si="40">MOD(I14+TIME(0,4,0),1)</f>
        <v>1.111111111111086E-2</v>
      </c>
      <c r="K15" s="38"/>
    </row>
    <row r="16" spans="1:21" s="37" customFormat="1" ht="20.100000000000001" customHeight="1" x14ac:dyDescent="0.2">
      <c r="A16" s="15" t="s">
        <v>4</v>
      </c>
      <c r="B16" s="13">
        <f t="shared" si="39"/>
        <v>0.94097222222222221</v>
      </c>
      <c r="C16" s="13">
        <f t="shared" si="39"/>
        <v>0.95138888888888884</v>
      </c>
      <c r="D16" s="13">
        <f t="shared" si="39"/>
        <v>0.96180555555555547</v>
      </c>
      <c r="E16" s="13">
        <f t="shared" si="39"/>
        <v>0.9722222222222221</v>
      </c>
      <c r="F16" s="13">
        <f t="shared" si="39"/>
        <v>0.98263888888888873</v>
      </c>
      <c r="G16" s="13">
        <f t="shared" si="39"/>
        <v>0.99305555555555536</v>
      </c>
      <c r="H16" s="13">
        <f t="shared" si="39"/>
        <v>3.4722222222221088E-3</v>
      </c>
      <c r="I16" s="13">
        <f t="shared" ref="I16" si="41">MOD(I15+TIME(0,4,0),1)</f>
        <v>1.3888888888888638E-2</v>
      </c>
      <c r="K16" s="38"/>
    </row>
    <row r="17" spans="1:19" s="37" customFormat="1" ht="20.100000000000001" customHeight="1" x14ac:dyDescent="0.2">
      <c r="A17" s="15" t="s">
        <v>3</v>
      </c>
      <c r="B17" s="13">
        <f t="shared" ref="B17:H19" si="42">MOD(B16+TIME(0,5,0),1)</f>
        <v>0.94444444444444442</v>
      </c>
      <c r="C17" s="13">
        <f t="shared" si="42"/>
        <v>0.95486111111111105</v>
      </c>
      <c r="D17" s="13">
        <f t="shared" si="42"/>
        <v>0.96527777777777768</v>
      </c>
      <c r="E17" s="13">
        <f t="shared" si="42"/>
        <v>0.97569444444444431</v>
      </c>
      <c r="F17" s="13">
        <f t="shared" si="42"/>
        <v>0.98611111111111094</v>
      </c>
      <c r="G17" s="13">
        <f t="shared" si="42"/>
        <v>0.99652777777777757</v>
      </c>
      <c r="H17" s="13">
        <f t="shared" si="42"/>
        <v>6.9444444444443313E-3</v>
      </c>
      <c r="I17" s="13">
        <f t="shared" ref="I17" si="43">MOD(I16+TIME(0,5,0),1)</f>
        <v>1.7361111111110862E-2</v>
      </c>
      <c r="K17" s="38"/>
    </row>
    <row r="18" spans="1:19" s="37" customFormat="1" ht="20.100000000000001" customHeight="1" x14ac:dyDescent="0.2">
      <c r="A18" s="15" t="s">
        <v>2</v>
      </c>
      <c r="B18" s="13">
        <f t="shared" si="42"/>
        <v>0.94791666666666663</v>
      </c>
      <c r="C18" s="13">
        <f t="shared" si="42"/>
        <v>0.95833333333333326</v>
      </c>
      <c r="D18" s="13">
        <f t="shared" si="42"/>
        <v>0.96874999999999989</v>
      </c>
      <c r="E18" s="13">
        <f t="shared" si="42"/>
        <v>0.97916666666666652</v>
      </c>
      <c r="F18" s="13">
        <f t="shared" si="42"/>
        <v>0.98958333333333315</v>
      </c>
      <c r="G18" s="13">
        <f t="shared" si="42"/>
        <v>0.99999999999999978</v>
      </c>
      <c r="H18" s="13">
        <f t="shared" si="42"/>
        <v>1.0416666666666553E-2</v>
      </c>
      <c r="I18" s="13">
        <f t="shared" ref="I18" si="44">MOD(I17+TIME(0,5,0),1)</f>
        <v>2.0833333333333086E-2</v>
      </c>
      <c r="K18" s="38"/>
    </row>
    <row r="19" spans="1:19" s="37" customFormat="1" ht="20.100000000000001" customHeight="1" x14ac:dyDescent="0.2">
      <c r="A19" s="41" t="s">
        <v>24</v>
      </c>
      <c r="B19" s="12">
        <f t="shared" si="42"/>
        <v>0.95138888888888884</v>
      </c>
      <c r="C19" s="12">
        <f t="shared" si="42"/>
        <v>0.96180555555555547</v>
      </c>
      <c r="D19" s="12">
        <f t="shared" si="42"/>
        <v>0.9722222222222221</v>
      </c>
      <c r="E19" s="12">
        <f t="shared" si="42"/>
        <v>0.98263888888888873</v>
      </c>
      <c r="F19" s="12">
        <f t="shared" si="42"/>
        <v>0.99305555555555536</v>
      </c>
      <c r="G19" s="12">
        <f t="shared" si="42"/>
        <v>3.4722222222220989E-3</v>
      </c>
      <c r="H19" s="12">
        <f t="shared" si="42"/>
        <v>1.3888888888888775E-2</v>
      </c>
      <c r="I19" s="12">
        <f t="shared" ref="I19" si="45">MOD(I18+TIME(0,5,0),1)</f>
        <v>2.430555555555531E-2</v>
      </c>
      <c r="K19" s="38"/>
    </row>
    <row r="20" spans="1:19" s="37" customFormat="1" ht="21" hidden="1" customHeight="1" x14ac:dyDescent="0.2">
      <c r="A20" s="11" t="s">
        <v>0</v>
      </c>
      <c r="B20" s="8"/>
      <c r="C20" s="8">
        <f t="shared" ref="C20:I20" si="46">MOD(C14-B14,1)</f>
        <v>1.041666666666663E-2</v>
      </c>
      <c r="D20" s="8">
        <f t="shared" si="46"/>
        <v>1.041666666666663E-2</v>
      </c>
      <c r="E20" s="8">
        <f t="shared" si="46"/>
        <v>1.041666666666663E-2</v>
      </c>
      <c r="F20" s="8">
        <f t="shared" si="46"/>
        <v>1.041666666666663E-2</v>
      </c>
      <c r="G20" s="8">
        <f t="shared" si="46"/>
        <v>1.041666666666663E-2</v>
      </c>
      <c r="H20" s="8">
        <f t="shared" si="46"/>
        <v>1.041666666666663E-2</v>
      </c>
      <c r="I20" s="8">
        <f t="shared" si="46"/>
        <v>1.041666666666663E-2</v>
      </c>
      <c r="M20" s="38"/>
    </row>
    <row r="21" spans="1:19" s="33" customFormat="1" ht="26.25" customHeight="1" x14ac:dyDescent="0.2">
      <c r="A21" s="26" t="s">
        <v>26</v>
      </c>
      <c r="B21" s="29" t="s">
        <v>27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9" s="2" customFormat="1" ht="15.75" customHeight="1" x14ac:dyDescent="0.2">
      <c r="A22" s="20" t="s">
        <v>1</v>
      </c>
      <c r="B22" s="30"/>
      <c r="C22" s="16"/>
      <c r="D22" s="16"/>
      <c r="E22" s="16"/>
      <c r="F22" s="16"/>
      <c r="G22" s="16"/>
      <c r="H22" s="9"/>
      <c r="I22" s="17"/>
      <c r="J22" s="3"/>
      <c r="K22" s="3"/>
      <c r="L22" s="3"/>
      <c r="M22" s="7"/>
    </row>
    <row r="23" spans="1:19" s="2" customFormat="1" ht="20.100000000000001" customHeight="1" x14ac:dyDescent="0.2">
      <c r="A23" s="24" t="s">
        <v>28</v>
      </c>
      <c r="B23" s="14">
        <v>0.91111111111111109</v>
      </c>
      <c r="C23" s="14">
        <f>MOD(B23+TIME(0,8,0),1)</f>
        <v>0.91666666666666663</v>
      </c>
      <c r="D23" s="14">
        <f>MOD(C23+TIME(0,7,0),1)</f>
        <v>0.92152777777777772</v>
      </c>
      <c r="E23" s="14">
        <f>MOD(D23+TIME(0,8,0),1)</f>
        <v>0.92708333333333326</v>
      </c>
      <c r="F23" s="14">
        <f>MOD(E23+TIME(0,7,0),1)</f>
        <v>0.93194444444444435</v>
      </c>
      <c r="G23" s="14">
        <f>MOD(F23+TIME(0,8,0),1)</f>
        <v>0.93749999999999989</v>
      </c>
      <c r="H23" s="14">
        <f>MOD(G23+TIME(0,7,0),1)</f>
        <v>0.94236111111111098</v>
      </c>
      <c r="I23" s="14">
        <f>MOD(H23+TIME(0,8,0),1)</f>
        <v>0.94791666666666652</v>
      </c>
      <c r="J23" s="14">
        <f>MOD(I23+TIME(0,7,0),1)</f>
        <v>0.95277777777777761</v>
      </c>
      <c r="K23" s="14">
        <f>MOD(J23+TIME(0,8,0),1)</f>
        <v>0.95833333333333315</v>
      </c>
      <c r="L23" s="14">
        <f>MOD(K23+TIME(0,10,0),1)</f>
        <v>0.96527777777777757</v>
      </c>
      <c r="M23" s="14">
        <f t="shared" ref="M23" si="47">MOD(L23+TIME(0,15,0),1)</f>
        <v>0.9756944444444442</v>
      </c>
      <c r="N23" s="14">
        <f t="shared" ref="N23" si="48">MOD(M23+TIME(0,15,0),1)</f>
        <v>0.98611111111111083</v>
      </c>
      <c r="O23" s="14">
        <f t="shared" ref="O23" si="49">MOD(N23+TIME(0,15,0),1)</f>
        <v>0.99652777777777746</v>
      </c>
      <c r="P23" s="14">
        <f t="shared" ref="P23" si="50">MOD(O23+TIME(0,15,0),1)</f>
        <v>6.9444444444441977E-3</v>
      </c>
      <c r="Q23" s="14">
        <f t="shared" ref="Q23" si="51">MOD(P23+TIME(0,15,0),1)</f>
        <v>1.7361111111110862E-2</v>
      </c>
      <c r="R23" s="14">
        <f t="shared" ref="R23:S23" si="52">MOD(Q23+TIME(0,15,0),1)</f>
        <v>2.7777777777777526E-2</v>
      </c>
      <c r="S23" s="14">
        <f t="shared" si="52"/>
        <v>3.8194444444444191E-2</v>
      </c>
    </row>
    <row r="24" spans="1:19" s="2" customFormat="1" ht="20.100000000000001" customHeight="1" x14ac:dyDescent="0.2">
      <c r="A24" s="15" t="s">
        <v>6</v>
      </c>
      <c r="B24" s="13">
        <f t="shared" ref="B24:C24" si="53">MOD(B23+TIME(0,15,0),1)</f>
        <v>0.92152777777777772</v>
      </c>
      <c r="C24" s="13">
        <f t="shared" si="53"/>
        <v>0.92708333333333326</v>
      </c>
      <c r="D24" s="13">
        <f t="shared" ref="D24:M24" si="54">MOD(D23+TIME(0,15,0),1)</f>
        <v>0.93194444444444435</v>
      </c>
      <c r="E24" s="13">
        <f t="shared" si="54"/>
        <v>0.93749999999999989</v>
      </c>
      <c r="F24" s="13">
        <f t="shared" si="54"/>
        <v>0.94236111111111098</v>
      </c>
      <c r="G24" s="13">
        <f t="shared" si="54"/>
        <v>0.94791666666666652</v>
      </c>
      <c r="H24" s="13">
        <f t="shared" si="54"/>
        <v>0.95277777777777761</v>
      </c>
      <c r="I24" s="13">
        <f t="shared" si="54"/>
        <v>0.95833333333333315</v>
      </c>
      <c r="J24" s="13">
        <f t="shared" si="54"/>
        <v>0.96319444444444424</v>
      </c>
      <c r="K24" s="13">
        <f t="shared" si="54"/>
        <v>0.96874999999999978</v>
      </c>
      <c r="L24" s="13">
        <f t="shared" si="54"/>
        <v>0.9756944444444442</v>
      </c>
      <c r="M24" s="13">
        <f t="shared" si="54"/>
        <v>0.98611111111111083</v>
      </c>
      <c r="N24" s="13">
        <f t="shared" ref="N24:Q24" si="55">MOD(N23+TIME(0,15,0),1)</f>
        <v>0.99652777777777746</v>
      </c>
      <c r="O24" s="13">
        <f t="shared" si="55"/>
        <v>6.9444444444441977E-3</v>
      </c>
      <c r="P24" s="13">
        <f t="shared" si="55"/>
        <v>1.7361111111110862E-2</v>
      </c>
      <c r="Q24" s="13">
        <f t="shared" si="55"/>
        <v>2.7777777777777526E-2</v>
      </c>
      <c r="R24" s="13">
        <f t="shared" ref="R24:S24" si="56">MOD(R23+TIME(0,15,0),1)</f>
        <v>3.8194444444444191E-2</v>
      </c>
      <c r="S24" s="13">
        <f t="shared" si="56"/>
        <v>4.8611111111110855E-2</v>
      </c>
    </row>
    <row r="25" spans="1:19" s="2" customFormat="1" ht="20.100000000000001" customHeight="1" x14ac:dyDescent="0.2">
      <c r="A25" s="15" t="s">
        <v>10</v>
      </c>
      <c r="B25" s="13">
        <f t="shared" ref="B25:C26" si="57">MOD(B24+TIME(0,4,0),1)</f>
        <v>0.92430555555555549</v>
      </c>
      <c r="C25" s="13">
        <f t="shared" si="57"/>
        <v>0.92986111111111103</v>
      </c>
      <c r="D25" s="13">
        <f t="shared" ref="D25:D26" si="58">MOD(D24+TIME(0,4,0),1)</f>
        <v>0.93472222222222212</v>
      </c>
      <c r="E25" s="13">
        <f t="shared" ref="E25:E26" si="59">MOD(E24+TIME(0,4,0),1)</f>
        <v>0.94027777777777766</v>
      </c>
      <c r="F25" s="13">
        <f t="shared" ref="F25:F26" si="60">MOD(F24+TIME(0,4,0),1)</f>
        <v>0.94513888888888875</v>
      </c>
      <c r="G25" s="13">
        <f t="shared" ref="G25:G26" si="61">MOD(G24+TIME(0,4,0),1)</f>
        <v>0.95069444444444429</v>
      </c>
      <c r="H25" s="13">
        <f t="shared" ref="H25:H26" si="62">MOD(H24+TIME(0,4,0),1)</f>
        <v>0.95555555555555538</v>
      </c>
      <c r="I25" s="13">
        <f t="shared" ref="I25:I26" si="63">MOD(I24+TIME(0,4,0),1)</f>
        <v>0.96111111111111092</v>
      </c>
      <c r="J25" s="13">
        <f t="shared" ref="J25:J26" si="64">MOD(J24+TIME(0,4,0),1)</f>
        <v>0.96597222222222201</v>
      </c>
      <c r="K25" s="13">
        <f t="shared" ref="K25:K26" si="65">MOD(K24+TIME(0,4,0),1)</f>
        <v>0.97152777777777755</v>
      </c>
      <c r="L25" s="13">
        <f t="shared" ref="L25:M25" si="66">MOD(L24+TIME(0,4,0),1)</f>
        <v>0.97847222222222197</v>
      </c>
      <c r="M25" s="13">
        <f t="shared" si="66"/>
        <v>0.9888888888888886</v>
      </c>
      <c r="N25" s="13">
        <f t="shared" ref="N25:Q25" si="67">MOD(N24+TIME(0,4,0),1)</f>
        <v>0.99930555555555522</v>
      </c>
      <c r="O25" s="13">
        <f t="shared" si="67"/>
        <v>9.722222222221976E-3</v>
      </c>
      <c r="P25" s="13">
        <f t="shared" si="67"/>
        <v>2.013888888888864E-2</v>
      </c>
      <c r="Q25" s="13">
        <f t="shared" si="67"/>
        <v>3.0555555555555305E-2</v>
      </c>
      <c r="R25" s="13">
        <f t="shared" ref="R25:S25" si="68">MOD(R24+TIME(0,4,0),1)</f>
        <v>4.0972222222221966E-2</v>
      </c>
      <c r="S25" s="13">
        <f t="shared" si="68"/>
        <v>5.138888888888863E-2</v>
      </c>
    </row>
    <row r="26" spans="1:19" s="2" customFormat="1" ht="20.100000000000001" customHeight="1" x14ac:dyDescent="0.2">
      <c r="A26" s="15" t="s">
        <v>11</v>
      </c>
      <c r="B26" s="13">
        <f t="shared" si="57"/>
        <v>0.92708333333333326</v>
      </c>
      <c r="C26" s="13">
        <f t="shared" si="57"/>
        <v>0.9326388888888888</v>
      </c>
      <c r="D26" s="13">
        <f t="shared" si="58"/>
        <v>0.93749999999999989</v>
      </c>
      <c r="E26" s="13">
        <f t="shared" si="59"/>
        <v>0.94305555555555542</v>
      </c>
      <c r="F26" s="13">
        <f t="shared" si="60"/>
        <v>0.94791666666666652</v>
      </c>
      <c r="G26" s="13">
        <f t="shared" si="61"/>
        <v>0.95347222222222205</v>
      </c>
      <c r="H26" s="13">
        <f t="shared" si="62"/>
        <v>0.95833333333333315</v>
      </c>
      <c r="I26" s="13">
        <f t="shared" si="63"/>
        <v>0.96388888888888868</v>
      </c>
      <c r="J26" s="13">
        <f t="shared" si="64"/>
        <v>0.96874999999999978</v>
      </c>
      <c r="K26" s="13">
        <f t="shared" si="65"/>
        <v>0.97430555555555531</v>
      </c>
      <c r="L26" s="13">
        <f t="shared" ref="L26:M26" si="69">MOD(L25+TIME(0,4,0),1)</f>
        <v>0.98124999999999973</v>
      </c>
      <c r="M26" s="13">
        <f t="shared" si="69"/>
        <v>0.99166666666666636</v>
      </c>
      <c r="N26" s="13">
        <f t="shared" ref="N26:Q26" si="70">MOD(N25+TIME(0,4,0),1)</f>
        <v>2.0833333333329929E-3</v>
      </c>
      <c r="O26" s="13">
        <f t="shared" si="70"/>
        <v>1.2499999999999754E-2</v>
      </c>
      <c r="P26" s="13">
        <f t="shared" si="70"/>
        <v>2.2916666666666419E-2</v>
      </c>
      <c r="Q26" s="13">
        <f t="shared" si="70"/>
        <v>3.3333333333333083E-2</v>
      </c>
      <c r="R26" s="13">
        <f t="shared" ref="R26:S26" si="71">MOD(R25+TIME(0,4,0),1)</f>
        <v>4.374999999999974E-2</v>
      </c>
      <c r="S26" s="13">
        <f t="shared" si="71"/>
        <v>5.4166666666666405E-2</v>
      </c>
    </row>
    <row r="27" spans="1:19" s="2" customFormat="1" ht="20.100000000000001" customHeight="1" x14ac:dyDescent="0.2">
      <c r="A27" s="15" t="s">
        <v>12</v>
      </c>
      <c r="B27" s="13">
        <f t="shared" ref="B27:C27" si="72">MOD(B26+TIME(0,5,0),1)</f>
        <v>0.93055555555555547</v>
      </c>
      <c r="C27" s="13">
        <f t="shared" si="72"/>
        <v>0.93611111111111101</v>
      </c>
      <c r="D27" s="13">
        <f t="shared" ref="D27:M27" si="73">MOD(D26+TIME(0,5,0),1)</f>
        <v>0.9409722222222221</v>
      </c>
      <c r="E27" s="13">
        <f t="shared" si="73"/>
        <v>0.94652777777777763</v>
      </c>
      <c r="F27" s="13">
        <f t="shared" si="73"/>
        <v>0.95138888888888873</v>
      </c>
      <c r="G27" s="13">
        <f t="shared" si="73"/>
        <v>0.95694444444444426</v>
      </c>
      <c r="H27" s="13">
        <f t="shared" si="73"/>
        <v>0.96180555555555536</v>
      </c>
      <c r="I27" s="13">
        <f t="shared" si="73"/>
        <v>0.96736111111111089</v>
      </c>
      <c r="J27" s="13">
        <f t="shared" si="73"/>
        <v>0.97222222222222199</v>
      </c>
      <c r="K27" s="13">
        <f t="shared" si="73"/>
        <v>0.97777777777777752</v>
      </c>
      <c r="L27" s="13">
        <f t="shared" si="73"/>
        <v>0.98472222222222194</v>
      </c>
      <c r="M27" s="13">
        <f t="shared" si="73"/>
        <v>0.99513888888888857</v>
      </c>
      <c r="N27" s="13">
        <f t="shared" ref="N27:Q27" si="74">MOD(N26+TIME(0,5,0),1)</f>
        <v>5.5555555555552149E-3</v>
      </c>
      <c r="O27" s="13">
        <f t="shared" si="74"/>
        <v>1.5972222222221978E-2</v>
      </c>
      <c r="P27" s="13">
        <f t="shared" si="74"/>
        <v>2.6388888888888642E-2</v>
      </c>
      <c r="Q27" s="13">
        <f t="shared" si="74"/>
        <v>3.6805555555555307E-2</v>
      </c>
      <c r="R27" s="13">
        <f t="shared" ref="R27:S27" si="75">MOD(R26+TIME(0,5,0),1)</f>
        <v>4.7222222222221964E-2</v>
      </c>
      <c r="S27" s="13">
        <f t="shared" si="75"/>
        <v>5.7638888888888629E-2</v>
      </c>
    </row>
    <row r="28" spans="1:19" s="2" customFormat="1" ht="20.100000000000001" customHeight="1" x14ac:dyDescent="0.2">
      <c r="A28" s="15" t="s">
        <v>13</v>
      </c>
      <c r="B28" s="13">
        <f t="shared" ref="B28:C28" si="76">MOD(B27+TIME(0,4,0),1)</f>
        <v>0.93333333333333324</v>
      </c>
      <c r="C28" s="13">
        <f t="shared" si="76"/>
        <v>0.93888888888888877</v>
      </c>
      <c r="D28" s="13">
        <f t="shared" ref="D28" si="77">MOD(D27+TIME(0,4,0),1)</f>
        <v>0.94374999999999987</v>
      </c>
      <c r="E28" s="13">
        <f t="shared" ref="E28" si="78">MOD(E27+TIME(0,4,0),1)</f>
        <v>0.9493055555555554</v>
      </c>
      <c r="F28" s="13">
        <f t="shared" ref="F28" si="79">MOD(F27+TIME(0,4,0),1)</f>
        <v>0.9541666666666665</v>
      </c>
      <c r="G28" s="13">
        <f t="shared" ref="G28" si="80">MOD(G27+TIME(0,4,0),1)</f>
        <v>0.95972222222222203</v>
      </c>
      <c r="H28" s="13">
        <f t="shared" ref="H28" si="81">MOD(H27+TIME(0,4,0),1)</f>
        <v>0.96458333333333313</v>
      </c>
      <c r="I28" s="13">
        <f t="shared" ref="I28" si="82">MOD(I27+TIME(0,4,0),1)</f>
        <v>0.97013888888888866</v>
      </c>
      <c r="J28" s="13">
        <f t="shared" ref="J28" si="83">MOD(J27+TIME(0,4,0),1)</f>
        <v>0.97499999999999976</v>
      </c>
      <c r="K28" s="13">
        <f t="shared" ref="K28" si="84">MOD(K27+TIME(0,4,0),1)</f>
        <v>0.98055555555555529</v>
      </c>
      <c r="L28" s="13">
        <f t="shared" ref="L28:M28" si="85">MOD(L27+TIME(0,4,0),1)</f>
        <v>0.98749999999999971</v>
      </c>
      <c r="M28" s="13">
        <f t="shared" si="85"/>
        <v>0.99791666666666634</v>
      </c>
      <c r="N28" s="13">
        <f t="shared" ref="N28:Q28" si="86">MOD(N27+TIME(0,4,0),1)</f>
        <v>8.3333333333329932E-3</v>
      </c>
      <c r="O28" s="13">
        <f t="shared" si="86"/>
        <v>1.8749999999999756E-2</v>
      </c>
      <c r="P28" s="13">
        <f t="shared" si="86"/>
        <v>2.9166666666666421E-2</v>
      </c>
      <c r="Q28" s="13">
        <f t="shared" si="86"/>
        <v>3.9583333333333082E-2</v>
      </c>
      <c r="R28" s="13">
        <f t="shared" ref="R28:S28" si="87">MOD(R27+TIME(0,4,0),1)</f>
        <v>4.9999999999999739E-2</v>
      </c>
      <c r="S28" s="13">
        <f t="shared" si="87"/>
        <v>6.0416666666666403E-2</v>
      </c>
    </row>
    <row r="29" spans="1:19" s="2" customFormat="1" ht="20.100000000000001" customHeight="1" x14ac:dyDescent="0.2">
      <c r="A29" s="15" t="s">
        <v>14</v>
      </c>
      <c r="B29" s="13">
        <f t="shared" ref="B29:C29" si="88">MOD(B28+TIME(0,3,0),1)</f>
        <v>0.93541666666666656</v>
      </c>
      <c r="C29" s="13">
        <f t="shared" si="88"/>
        <v>0.9409722222222221</v>
      </c>
      <c r="D29" s="13">
        <f t="shared" ref="D29:M29" si="89">MOD(D28+TIME(0,3,0),1)</f>
        <v>0.94583333333333319</v>
      </c>
      <c r="E29" s="13">
        <f t="shared" si="89"/>
        <v>0.95138888888888873</v>
      </c>
      <c r="F29" s="13">
        <f t="shared" si="89"/>
        <v>0.95624999999999982</v>
      </c>
      <c r="G29" s="13">
        <f t="shared" si="89"/>
        <v>0.96180555555555536</v>
      </c>
      <c r="H29" s="13">
        <f t="shared" si="89"/>
        <v>0.96666666666666645</v>
      </c>
      <c r="I29" s="13">
        <f t="shared" si="89"/>
        <v>0.97222222222222199</v>
      </c>
      <c r="J29" s="13">
        <f t="shared" si="89"/>
        <v>0.97708333333333308</v>
      </c>
      <c r="K29" s="13">
        <f t="shared" si="89"/>
        <v>0.98263888888888862</v>
      </c>
      <c r="L29" s="13">
        <f t="shared" si="89"/>
        <v>0.98958333333333304</v>
      </c>
      <c r="M29" s="13">
        <f t="shared" si="89"/>
        <v>0.99999999999999967</v>
      </c>
      <c r="N29" s="13">
        <f t="shared" ref="N29:Q29" si="90">MOD(N28+TIME(0,3,0),1)</f>
        <v>1.0416666666666326E-2</v>
      </c>
      <c r="O29" s="13">
        <f t="shared" si="90"/>
        <v>2.0833333333333089E-2</v>
      </c>
      <c r="P29" s="13">
        <f t="shared" si="90"/>
        <v>3.1249999999999754E-2</v>
      </c>
      <c r="Q29" s="13">
        <f t="shared" si="90"/>
        <v>4.1666666666666415E-2</v>
      </c>
      <c r="R29" s="13">
        <f t="shared" ref="R29:S29" si="91">MOD(R28+TIME(0,3,0),1)</f>
        <v>5.2083333333333072E-2</v>
      </c>
      <c r="S29" s="13">
        <f t="shared" si="91"/>
        <v>6.2499999999999736E-2</v>
      </c>
    </row>
    <row r="30" spans="1:19" s="2" customFormat="1" ht="20.100000000000001" customHeight="1" x14ac:dyDescent="0.2">
      <c r="A30" s="15" t="s">
        <v>15</v>
      </c>
      <c r="B30" s="13">
        <f t="shared" ref="B30:C33" si="92">MOD(B29+TIME(0,5,0),1)</f>
        <v>0.93888888888888877</v>
      </c>
      <c r="C30" s="13">
        <f t="shared" si="92"/>
        <v>0.94444444444444431</v>
      </c>
      <c r="D30" s="13">
        <f t="shared" ref="D30:M30" si="93">MOD(D29+TIME(0,5,0),1)</f>
        <v>0.9493055555555554</v>
      </c>
      <c r="E30" s="13">
        <f t="shared" si="93"/>
        <v>0.95486111111111094</v>
      </c>
      <c r="F30" s="13">
        <f t="shared" si="93"/>
        <v>0.95972222222222203</v>
      </c>
      <c r="G30" s="13">
        <f t="shared" si="93"/>
        <v>0.96527777777777757</v>
      </c>
      <c r="H30" s="13">
        <f t="shared" si="93"/>
        <v>0.97013888888888866</v>
      </c>
      <c r="I30" s="13">
        <f t="shared" si="93"/>
        <v>0.9756944444444442</v>
      </c>
      <c r="J30" s="13">
        <f t="shared" si="93"/>
        <v>0.98055555555555529</v>
      </c>
      <c r="K30" s="13">
        <f t="shared" si="93"/>
        <v>0.98611111111111083</v>
      </c>
      <c r="L30" s="13">
        <f t="shared" si="93"/>
        <v>0.99305555555555525</v>
      </c>
      <c r="M30" s="13">
        <f t="shared" si="93"/>
        <v>3.4722222222218768E-3</v>
      </c>
      <c r="N30" s="13">
        <f t="shared" ref="N30:Q30" si="94">MOD(N29+TIME(0,5,0),1)</f>
        <v>1.3888888888888548E-2</v>
      </c>
      <c r="O30" s="13">
        <f t="shared" si="94"/>
        <v>2.430555555555531E-2</v>
      </c>
      <c r="P30" s="13">
        <f t="shared" si="94"/>
        <v>3.4722222222221974E-2</v>
      </c>
      <c r="Q30" s="13">
        <f t="shared" si="94"/>
        <v>4.5138888888888638E-2</v>
      </c>
      <c r="R30" s="13">
        <f t="shared" ref="R30:S30" si="95">MOD(R29+TIME(0,5,0),1)</f>
        <v>5.5555555555555296E-2</v>
      </c>
      <c r="S30" s="13">
        <f t="shared" si="95"/>
        <v>6.597222222222196E-2</v>
      </c>
    </row>
    <row r="31" spans="1:19" s="2" customFormat="1" ht="20.100000000000001" customHeight="1" x14ac:dyDescent="0.2">
      <c r="A31" s="15" t="s">
        <v>16</v>
      </c>
      <c r="B31" s="13">
        <f t="shared" si="92"/>
        <v>0.94236111111111098</v>
      </c>
      <c r="C31" s="13">
        <f t="shared" si="92"/>
        <v>0.94791666666666652</v>
      </c>
      <c r="D31" s="13">
        <f t="shared" ref="D31:M31" si="96">MOD(D30+TIME(0,5,0),1)</f>
        <v>0.95277777777777761</v>
      </c>
      <c r="E31" s="13">
        <f t="shared" si="96"/>
        <v>0.95833333333333315</v>
      </c>
      <c r="F31" s="13">
        <f t="shared" si="96"/>
        <v>0.96319444444444424</v>
      </c>
      <c r="G31" s="13">
        <f t="shared" si="96"/>
        <v>0.96874999999999978</v>
      </c>
      <c r="H31" s="13">
        <f t="shared" si="96"/>
        <v>0.97361111111111087</v>
      </c>
      <c r="I31" s="13">
        <f t="shared" si="96"/>
        <v>0.97916666666666641</v>
      </c>
      <c r="J31" s="13">
        <f t="shared" si="96"/>
        <v>0.9840277777777775</v>
      </c>
      <c r="K31" s="13">
        <f t="shared" si="96"/>
        <v>0.98958333333333304</v>
      </c>
      <c r="L31" s="13">
        <f t="shared" si="96"/>
        <v>0.99652777777777746</v>
      </c>
      <c r="M31" s="13">
        <f t="shared" si="96"/>
        <v>6.9444444444440988E-3</v>
      </c>
      <c r="N31" s="13">
        <f t="shared" ref="N31:Q31" si="97">MOD(N30+TIME(0,5,0),1)</f>
        <v>1.7361111111110772E-2</v>
      </c>
      <c r="O31" s="13">
        <f t="shared" si="97"/>
        <v>2.7777777777777533E-2</v>
      </c>
      <c r="P31" s="13">
        <f t="shared" si="97"/>
        <v>3.8194444444444198E-2</v>
      </c>
      <c r="Q31" s="13">
        <f t="shared" si="97"/>
        <v>4.8611111111110862E-2</v>
      </c>
      <c r="R31" s="13">
        <f t="shared" ref="R31:S31" si="98">MOD(R30+TIME(0,5,0),1)</f>
        <v>5.9027777777777519E-2</v>
      </c>
      <c r="S31" s="13">
        <f t="shared" si="98"/>
        <v>6.9444444444444184E-2</v>
      </c>
    </row>
    <row r="32" spans="1:19" s="2" customFormat="1" ht="20.100000000000001" customHeight="1" x14ac:dyDescent="0.2">
      <c r="A32" s="15" t="s">
        <v>17</v>
      </c>
      <c r="B32" s="13">
        <f t="shared" si="92"/>
        <v>0.94583333333333319</v>
      </c>
      <c r="C32" s="13">
        <f t="shared" si="92"/>
        <v>0.95138888888888873</v>
      </c>
      <c r="D32" s="13">
        <f t="shared" ref="D32:M32" si="99">MOD(D31+TIME(0,5,0),1)</f>
        <v>0.95624999999999982</v>
      </c>
      <c r="E32" s="13">
        <f t="shared" si="99"/>
        <v>0.96180555555555536</v>
      </c>
      <c r="F32" s="13">
        <f t="shared" si="99"/>
        <v>0.96666666666666645</v>
      </c>
      <c r="G32" s="13">
        <f t="shared" si="99"/>
        <v>0.97222222222222199</v>
      </c>
      <c r="H32" s="13">
        <f t="shared" si="99"/>
        <v>0.97708333333333308</v>
      </c>
      <c r="I32" s="13">
        <f t="shared" si="99"/>
        <v>0.98263888888888862</v>
      </c>
      <c r="J32" s="13">
        <f t="shared" si="99"/>
        <v>0.98749999999999971</v>
      </c>
      <c r="K32" s="13">
        <f t="shared" si="99"/>
        <v>0.99305555555555525</v>
      </c>
      <c r="L32" s="13">
        <f t="shared" si="99"/>
        <v>0.99999999999999967</v>
      </c>
      <c r="M32" s="13">
        <f t="shared" si="99"/>
        <v>1.0416666666666321E-2</v>
      </c>
      <c r="N32" s="13">
        <f t="shared" ref="N32:Q32" si="100">MOD(N31+TIME(0,5,0),1)</f>
        <v>2.0833333333332996E-2</v>
      </c>
      <c r="O32" s="13">
        <f t="shared" si="100"/>
        <v>3.1249999999999757E-2</v>
      </c>
      <c r="P32" s="13">
        <f t="shared" si="100"/>
        <v>4.1666666666666421E-2</v>
      </c>
      <c r="Q32" s="13">
        <f t="shared" si="100"/>
        <v>5.2083333333333086E-2</v>
      </c>
      <c r="R32" s="13">
        <f t="shared" ref="R32:S32" si="101">MOD(R31+TIME(0,5,0),1)</f>
        <v>6.2499999999999743E-2</v>
      </c>
      <c r="S32" s="13">
        <f t="shared" si="101"/>
        <v>7.2916666666666408E-2</v>
      </c>
    </row>
    <row r="33" spans="1:19" s="2" customFormat="1" ht="20.100000000000001" customHeight="1" x14ac:dyDescent="0.2">
      <c r="A33" s="15" t="s">
        <v>18</v>
      </c>
      <c r="B33" s="13">
        <f t="shared" si="92"/>
        <v>0.9493055555555554</v>
      </c>
      <c r="C33" s="13">
        <f t="shared" si="92"/>
        <v>0.95486111111111094</v>
      </c>
      <c r="D33" s="13">
        <f t="shared" ref="D33:M33" si="102">MOD(D32+TIME(0,5,0),1)</f>
        <v>0.95972222222222203</v>
      </c>
      <c r="E33" s="13">
        <f t="shared" si="102"/>
        <v>0.96527777777777757</v>
      </c>
      <c r="F33" s="13">
        <f t="shared" si="102"/>
        <v>0.97013888888888866</v>
      </c>
      <c r="G33" s="13">
        <f t="shared" si="102"/>
        <v>0.9756944444444442</v>
      </c>
      <c r="H33" s="13">
        <f t="shared" si="102"/>
        <v>0.98055555555555529</v>
      </c>
      <c r="I33" s="13">
        <f t="shared" si="102"/>
        <v>0.98611111111111083</v>
      </c>
      <c r="J33" s="13">
        <f t="shared" si="102"/>
        <v>0.99097222222222192</v>
      </c>
      <c r="K33" s="13">
        <f t="shared" si="102"/>
        <v>0.99652777777777746</v>
      </c>
      <c r="L33" s="13">
        <f t="shared" si="102"/>
        <v>3.4722222222218768E-3</v>
      </c>
      <c r="M33" s="13">
        <f t="shared" si="102"/>
        <v>1.3888888888888543E-2</v>
      </c>
      <c r="N33" s="13">
        <f t="shared" ref="N33:Q33" si="103">MOD(N32+TIME(0,5,0),1)</f>
        <v>2.4305555555555219E-2</v>
      </c>
      <c r="O33" s="13">
        <f t="shared" si="103"/>
        <v>3.4722222222221981E-2</v>
      </c>
      <c r="P33" s="13">
        <f t="shared" si="103"/>
        <v>4.5138888888888645E-2</v>
      </c>
      <c r="Q33" s="13">
        <f t="shared" si="103"/>
        <v>5.555555555555531E-2</v>
      </c>
      <c r="R33" s="13">
        <f t="shared" ref="R33:S33" si="104">MOD(R32+TIME(0,5,0),1)</f>
        <v>6.597222222222196E-2</v>
      </c>
      <c r="S33" s="13">
        <f t="shared" si="104"/>
        <v>7.6388888888888631E-2</v>
      </c>
    </row>
    <row r="34" spans="1:19" s="2" customFormat="1" ht="20.100000000000001" customHeight="1" x14ac:dyDescent="0.2">
      <c r="A34" s="25" t="s">
        <v>19</v>
      </c>
      <c r="B34" s="12">
        <f t="shared" ref="B34:C34" si="105">MOD(B33+TIME(0,3,0),1)</f>
        <v>0.95138888888888873</v>
      </c>
      <c r="C34" s="12">
        <f t="shared" si="105"/>
        <v>0.95694444444444426</v>
      </c>
      <c r="D34" s="12">
        <f t="shared" ref="D34:M34" si="106">MOD(D33+TIME(0,3,0),1)</f>
        <v>0.96180555555555536</v>
      </c>
      <c r="E34" s="12">
        <f t="shared" si="106"/>
        <v>0.96736111111111089</v>
      </c>
      <c r="F34" s="12">
        <f t="shared" si="106"/>
        <v>0.97222222222222199</v>
      </c>
      <c r="G34" s="12">
        <f t="shared" si="106"/>
        <v>0.97777777777777752</v>
      </c>
      <c r="H34" s="12">
        <f t="shared" si="106"/>
        <v>0.98263888888888862</v>
      </c>
      <c r="I34" s="12">
        <f t="shared" si="106"/>
        <v>0.98819444444444415</v>
      </c>
      <c r="J34" s="12">
        <f t="shared" si="106"/>
        <v>0.99305555555555525</v>
      </c>
      <c r="K34" s="12">
        <f t="shared" si="106"/>
        <v>0.99861111111111078</v>
      </c>
      <c r="L34" s="12">
        <f t="shared" si="106"/>
        <v>5.5555555555552097E-3</v>
      </c>
      <c r="M34" s="12">
        <f t="shared" si="106"/>
        <v>1.5972222222221878E-2</v>
      </c>
      <c r="N34" s="12">
        <f t="shared" ref="N34:Q34" si="107">MOD(N33+TIME(0,3,0),1)</f>
        <v>2.6388888888888552E-2</v>
      </c>
      <c r="O34" s="12">
        <f t="shared" si="107"/>
        <v>3.6805555555555314E-2</v>
      </c>
      <c r="P34" s="12">
        <f t="shared" si="107"/>
        <v>4.7222222222221978E-2</v>
      </c>
      <c r="Q34" s="12">
        <f t="shared" si="107"/>
        <v>5.7638888888888642E-2</v>
      </c>
      <c r="R34" s="12">
        <f t="shared" ref="R34:S34" si="108">MOD(R33+TIME(0,3,0),1)</f>
        <v>6.80555555555553E-2</v>
      </c>
      <c r="S34" s="12">
        <f t="shared" si="108"/>
        <v>7.8472222222221971E-2</v>
      </c>
    </row>
    <row r="35" spans="1:19" s="2" customFormat="1" ht="15.75" hidden="1" customHeight="1" x14ac:dyDescent="0.2">
      <c r="A35" s="11" t="s">
        <v>0</v>
      </c>
      <c r="B35" s="8"/>
      <c r="C35" s="8">
        <f>MOD(C23-B23,1)</f>
        <v>5.5555555555555358E-3</v>
      </c>
      <c r="D35" s="8">
        <f t="shared" ref="D35:R35" si="109">MOD(D23-C23,1)</f>
        <v>4.8611111111110938E-3</v>
      </c>
      <c r="E35" s="8">
        <f t="shared" si="109"/>
        <v>5.5555555555555358E-3</v>
      </c>
      <c r="F35" s="8">
        <f t="shared" si="109"/>
        <v>4.8611111111110938E-3</v>
      </c>
      <c r="G35" s="8">
        <f t="shared" si="109"/>
        <v>5.5555555555555358E-3</v>
      </c>
      <c r="H35" s="8">
        <f t="shared" si="109"/>
        <v>4.8611111111110938E-3</v>
      </c>
      <c r="I35" s="8">
        <f t="shared" si="109"/>
        <v>5.5555555555555358E-3</v>
      </c>
      <c r="J35" s="8">
        <f t="shared" si="109"/>
        <v>4.8611111111110938E-3</v>
      </c>
      <c r="K35" s="8">
        <f t="shared" si="109"/>
        <v>5.5555555555555358E-3</v>
      </c>
      <c r="L35" s="8">
        <f t="shared" si="109"/>
        <v>6.9444444444444198E-3</v>
      </c>
      <c r="M35" s="8">
        <f t="shared" si="109"/>
        <v>1.041666666666663E-2</v>
      </c>
      <c r="N35" s="8">
        <f t="shared" si="109"/>
        <v>1.041666666666663E-2</v>
      </c>
      <c r="O35" s="8">
        <f t="shared" si="109"/>
        <v>1.041666666666663E-2</v>
      </c>
      <c r="P35" s="8">
        <f t="shared" si="109"/>
        <v>1.0416666666666741E-2</v>
      </c>
      <c r="Q35" s="8">
        <f t="shared" si="109"/>
        <v>1.0416666666666664E-2</v>
      </c>
      <c r="R35" s="8">
        <f t="shared" si="109"/>
        <v>1.0416666666666664E-2</v>
      </c>
      <c r="S35" s="8">
        <f t="shared" ref="S35" si="110">MOD(S23-R23,1)</f>
        <v>1.0416666666666664E-2</v>
      </c>
    </row>
    <row r="36" spans="1:19" s="2" customFormat="1" ht="15.75" customHeight="1" x14ac:dyDescent="0.2">
      <c r="A36" s="39"/>
      <c r="B36" s="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9" ht="15.75" customHeight="1" x14ac:dyDescent="0.2">
      <c r="A37" s="20" t="s">
        <v>9</v>
      </c>
      <c r="B37" s="21"/>
      <c r="C37" s="5"/>
      <c r="D37" s="3"/>
      <c r="E37" s="3"/>
      <c r="F37" s="3"/>
      <c r="G37" s="3"/>
      <c r="H37" s="9"/>
      <c r="I37" s="10"/>
      <c r="J37" s="3"/>
      <c r="K37" s="3"/>
      <c r="L37" s="3"/>
      <c r="M37" s="3"/>
    </row>
    <row r="38" spans="1:19" ht="20.100000000000001" customHeight="1" x14ac:dyDescent="0.2">
      <c r="A38" s="22" t="s">
        <v>19</v>
      </c>
      <c r="B38" s="14">
        <v>0.92152777777777783</v>
      </c>
      <c r="C38" s="14">
        <f t="shared" ref="C38:H38" si="111">MOD(B38+TIME(0,15,0),1)</f>
        <v>0.93194444444444446</v>
      </c>
      <c r="D38" s="14">
        <f t="shared" si="111"/>
        <v>0.94236111111111109</v>
      </c>
      <c r="E38" s="14">
        <f t="shared" si="111"/>
        <v>0.95277777777777772</v>
      </c>
      <c r="F38" s="14">
        <f t="shared" si="111"/>
        <v>0.96319444444444435</v>
      </c>
      <c r="G38" s="14">
        <f t="shared" si="111"/>
        <v>0.97361111111111098</v>
      </c>
      <c r="H38" s="14">
        <f t="shared" si="111"/>
        <v>0.98402777777777761</v>
      </c>
      <c r="I38" s="3"/>
      <c r="J38" s="1"/>
      <c r="K38" s="2"/>
      <c r="L38" s="1"/>
      <c r="M38" s="1"/>
    </row>
    <row r="39" spans="1:19" ht="20.100000000000001" customHeight="1" x14ac:dyDescent="0.2">
      <c r="A39" s="18" t="s">
        <v>18</v>
      </c>
      <c r="B39" s="13">
        <f t="shared" ref="B39:F39" si="112">MOD(B38+TIME(0,3,0),1)</f>
        <v>0.92361111111111116</v>
      </c>
      <c r="C39" s="13">
        <f t="shared" si="112"/>
        <v>0.93402777777777779</v>
      </c>
      <c r="D39" s="13">
        <f t="shared" si="112"/>
        <v>0.94444444444444442</v>
      </c>
      <c r="E39" s="13">
        <f t="shared" si="112"/>
        <v>0.95486111111111105</v>
      </c>
      <c r="F39" s="13">
        <f t="shared" si="112"/>
        <v>0.96527777777777768</v>
      </c>
      <c r="G39" s="13">
        <f t="shared" ref="G39:H39" si="113">MOD(G38+TIME(0,3,0),1)</f>
        <v>0.97569444444444431</v>
      </c>
      <c r="H39" s="13">
        <f t="shared" si="113"/>
        <v>0.98611111111111094</v>
      </c>
      <c r="I39" s="3"/>
      <c r="J39" s="1"/>
      <c r="K39" s="1"/>
      <c r="L39" s="1"/>
      <c r="M39" s="1"/>
    </row>
    <row r="40" spans="1:19" ht="20.100000000000001" customHeight="1" x14ac:dyDescent="0.2">
      <c r="A40" s="18" t="s">
        <v>17</v>
      </c>
      <c r="B40" s="13">
        <f t="shared" ref="B40:F43" si="114">MOD(B39+TIME(0,5,0),1)</f>
        <v>0.92708333333333337</v>
      </c>
      <c r="C40" s="13">
        <f t="shared" si="114"/>
        <v>0.9375</v>
      </c>
      <c r="D40" s="13">
        <f t="shared" si="114"/>
        <v>0.94791666666666663</v>
      </c>
      <c r="E40" s="13">
        <f t="shared" si="114"/>
        <v>0.95833333333333326</v>
      </c>
      <c r="F40" s="13">
        <f t="shared" si="114"/>
        <v>0.96874999999999989</v>
      </c>
      <c r="G40" s="13">
        <f t="shared" ref="G40:H40" si="115">MOD(G39+TIME(0,5,0),1)</f>
        <v>0.97916666666666652</v>
      </c>
      <c r="H40" s="13">
        <f t="shared" si="115"/>
        <v>0.98958333333333315</v>
      </c>
      <c r="I40" s="3"/>
      <c r="J40" s="1"/>
      <c r="K40" s="1"/>
      <c r="L40" s="1"/>
      <c r="M40" s="1"/>
    </row>
    <row r="41" spans="1:19" ht="20.100000000000001" customHeight="1" x14ac:dyDescent="0.2">
      <c r="A41" s="18" t="s">
        <v>16</v>
      </c>
      <c r="B41" s="13">
        <f t="shared" si="114"/>
        <v>0.93055555555555558</v>
      </c>
      <c r="C41" s="13">
        <f t="shared" si="114"/>
        <v>0.94097222222222221</v>
      </c>
      <c r="D41" s="13">
        <f t="shared" si="114"/>
        <v>0.95138888888888884</v>
      </c>
      <c r="E41" s="13">
        <f t="shared" si="114"/>
        <v>0.96180555555555547</v>
      </c>
      <c r="F41" s="13">
        <f t="shared" si="114"/>
        <v>0.9722222222222221</v>
      </c>
      <c r="G41" s="13">
        <f t="shared" ref="G41:H41" si="116">MOD(G40+TIME(0,5,0),1)</f>
        <v>0.98263888888888873</v>
      </c>
      <c r="H41" s="13">
        <f t="shared" si="116"/>
        <v>0.99305555555555536</v>
      </c>
      <c r="I41" s="3"/>
      <c r="J41" s="1"/>
      <c r="K41" s="1"/>
      <c r="L41" s="1"/>
      <c r="M41" s="1"/>
    </row>
    <row r="42" spans="1:19" ht="20.100000000000001" customHeight="1" x14ac:dyDescent="0.2">
      <c r="A42" s="18" t="s">
        <v>15</v>
      </c>
      <c r="B42" s="13">
        <f t="shared" si="114"/>
        <v>0.93402777777777779</v>
      </c>
      <c r="C42" s="13">
        <f t="shared" si="114"/>
        <v>0.94444444444444442</v>
      </c>
      <c r="D42" s="13">
        <f t="shared" si="114"/>
        <v>0.95486111111111105</v>
      </c>
      <c r="E42" s="13">
        <f t="shared" si="114"/>
        <v>0.96527777777777768</v>
      </c>
      <c r="F42" s="13">
        <f t="shared" si="114"/>
        <v>0.97569444444444431</v>
      </c>
      <c r="G42" s="13">
        <f t="shared" ref="G42:H42" si="117">MOD(G41+TIME(0,5,0),1)</f>
        <v>0.98611111111111094</v>
      </c>
      <c r="H42" s="13">
        <f t="shared" si="117"/>
        <v>0.99652777777777757</v>
      </c>
      <c r="I42" s="3"/>
      <c r="J42" s="1"/>
      <c r="K42" s="1"/>
      <c r="L42" s="1"/>
      <c r="M42" s="1"/>
    </row>
    <row r="43" spans="1:19" ht="20.100000000000001" customHeight="1" x14ac:dyDescent="0.2">
      <c r="A43" s="18" t="s">
        <v>14</v>
      </c>
      <c r="B43" s="13">
        <f t="shared" si="114"/>
        <v>0.9375</v>
      </c>
      <c r="C43" s="13">
        <f t="shared" si="114"/>
        <v>0.94791666666666663</v>
      </c>
      <c r="D43" s="13">
        <f t="shared" si="114"/>
        <v>0.95833333333333326</v>
      </c>
      <c r="E43" s="13">
        <f t="shared" si="114"/>
        <v>0.96874999999999989</v>
      </c>
      <c r="F43" s="13">
        <f t="shared" si="114"/>
        <v>0.97916666666666652</v>
      </c>
      <c r="G43" s="13">
        <f t="shared" ref="G43:H43" si="118">MOD(G42+TIME(0,5,0),1)</f>
        <v>0.98958333333333315</v>
      </c>
      <c r="H43" s="13">
        <f t="shared" si="118"/>
        <v>0.99999999999999978</v>
      </c>
      <c r="I43" s="3"/>
      <c r="J43" s="1"/>
      <c r="K43" s="1"/>
      <c r="L43" s="1"/>
      <c r="M43" s="1"/>
    </row>
    <row r="44" spans="1:19" ht="20.100000000000001" customHeight="1" x14ac:dyDescent="0.2">
      <c r="A44" s="18" t="s">
        <v>13</v>
      </c>
      <c r="B44" s="13">
        <f t="shared" ref="B44:F44" si="119">MOD(B43+TIME(0,3,0),1)</f>
        <v>0.93958333333333333</v>
      </c>
      <c r="C44" s="13">
        <f t="shared" si="119"/>
        <v>0.95</v>
      </c>
      <c r="D44" s="13">
        <f t="shared" si="119"/>
        <v>0.96041666666666659</v>
      </c>
      <c r="E44" s="13">
        <f t="shared" si="119"/>
        <v>0.97083333333333321</v>
      </c>
      <c r="F44" s="13">
        <f t="shared" si="119"/>
        <v>0.98124999999999984</v>
      </c>
      <c r="G44" s="13">
        <f t="shared" ref="G44:H44" si="120">MOD(G43+TIME(0,3,0),1)</f>
        <v>0.99166666666666647</v>
      </c>
      <c r="H44" s="13">
        <f t="shared" si="120"/>
        <v>2.0833333333332149E-3</v>
      </c>
      <c r="I44" s="3"/>
      <c r="J44" s="1"/>
      <c r="K44" s="1"/>
      <c r="L44" s="1"/>
      <c r="M44" s="1"/>
    </row>
    <row r="45" spans="1:19" ht="20.100000000000001" customHeight="1" x14ac:dyDescent="0.2">
      <c r="A45" s="18" t="s">
        <v>12</v>
      </c>
      <c r="B45" s="13">
        <f t="shared" ref="B45" si="121">MOD(B44+TIME(0,4,0),1)</f>
        <v>0.94236111111111109</v>
      </c>
      <c r="C45" s="13">
        <f t="shared" ref="C45" si="122">MOD(C44+TIME(0,4,0),1)</f>
        <v>0.95277777777777772</v>
      </c>
      <c r="D45" s="13">
        <f t="shared" ref="D45" si="123">MOD(D44+TIME(0,4,0),1)</f>
        <v>0.96319444444444435</v>
      </c>
      <c r="E45" s="13">
        <f t="shared" ref="E45" si="124">MOD(E44+TIME(0,4,0),1)</f>
        <v>0.97361111111111098</v>
      </c>
      <c r="F45" s="13">
        <f t="shared" ref="F45:G45" si="125">MOD(F44+TIME(0,4,0),1)</f>
        <v>0.98402777777777761</v>
      </c>
      <c r="G45" s="13">
        <f t="shared" si="125"/>
        <v>0.99444444444444424</v>
      </c>
      <c r="H45" s="13">
        <f t="shared" ref="H45" si="126">MOD(H44+TIME(0,4,0),1)</f>
        <v>4.8611111111109932E-3</v>
      </c>
      <c r="I45" s="3"/>
      <c r="J45" s="1"/>
      <c r="K45" s="1"/>
      <c r="L45" s="1"/>
      <c r="M45" s="1"/>
    </row>
    <row r="46" spans="1:19" ht="20.100000000000001" customHeight="1" x14ac:dyDescent="0.2">
      <c r="A46" s="18" t="s">
        <v>11</v>
      </c>
      <c r="B46" s="13">
        <f t="shared" ref="B46:F46" si="127">MOD(B45+TIME(0,5,0),1)</f>
        <v>0.9458333333333333</v>
      </c>
      <c r="C46" s="13">
        <f t="shared" si="127"/>
        <v>0.95624999999999993</v>
      </c>
      <c r="D46" s="13">
        <f t="shared" si="127"/>
        <v>0.96666666666666656</v>
      </c>
      <c r="E46" s="13">
        <f t="shared" si="127"/>
        <v>0.97708333333333319</v>
      </c>
      <c r="F46" s="13">
        <f t="shared" si="127"/>
        <v>0.98749999999999982</v>
      </c>
      <c r="G46" s="13">
        <f t="shared" ref="G46:H46" si="128">MOD(G45+TIME(0,5,0),1)</f>
        <v>0.99791666666666645</v>
      </c>
      <c r="H46" s="13">
        <f t="shared" si="128"/>
        <v>8.3333333333332153E-3</v>
      </c>
      <c r="I46" s="1"/>
      <c r="J46" s="1"/>
      <c r="K46" s="1"/>
      <c r="L46" s="1"/>
      <c r="M46" s="1"/>
    </row>
    <row r="47" spans="1:19" ht="20.100000000000001" customHeight="1" x14ac:dyDescent="0.2">
      <c r="A47" s="18" t="s">
        <v>10</v>
      </c>
      <c r="B47" s="13">
        <f t="shared" ref="B47:B48" si="129">MOD(B46+TIME(0,4,0),1)</f>
        <v>0.94861111111111107</v>
      </c>
      <c r="C47" s="13">
        <f t="shared" ref="C47:C48" si="130">MOD(C46+TIME(0,4,0),1)</f>
        <v>0.9590277777777777</v>
      </c>
      <c r="D47" s="13">
        <f t="shared" ref="D47:D48" si="131">MOD(D46+TIME(0,4,0),1)</f>
        <v>0.96944444444444433</v>
      </c>
      <c r="E47" s="13">
        <f t="shared" ref="E47:E48" si="132">MOD(E46+TIME(0,4,0),1)</f>
        <v>0.97986111111111096</v>
      </c>
      <c r="F47" s="13">
        <f t="shared" ref="F47:G48" si="133">MOD(F46+TIME(0,4,0),1)</f>
        <v>0.99027777777777759</v>
      </c>
      <c r="G47" s="13">
        <f t="shared" si="133"/>
        <v>6.9444444444433095E-4</v>
      </c>
      <c r="H47" s="13">
        <f t="shared" ref="H47" si="134">MOD(H46+TIME(0,4,0),1)</f>
        <v>1.1111111111110994E-2</v>
      </c>
      <c r="I47" s="1"/>
      <c r="J47" s="1"/>
      <c r="K47" s="1"/>
      <c r="L47" s="1"/>
      <c r="M47" s="1"/>
    </row>
    <row r="48" spans="1:19" ht="20.100000000000001" customHeight="1" x14ac:dyDescent="0.2">
      <c r="A48" s="18" t="s">
        <v>6</v>
      </c>
      <c r="B48" s="13">
        <f t="shared" si="129"/>
        <v>0.95138888888888884</v>
      </c>
      <c r="C48" s="13">
        <f t="shared" si="130"/>
        <v>0.96180555555555547</v>
      </c>
      <c r="D48" s="13">
        <f t="shared" si="131"/>
        <v>0.9722222222222221</v>
      </c>
      <c r="E48" s="13">
        <f t="shared" si="132"/>
        <v>0.98263888888888873</v>
      </c>
      <c r="F48" s="13">
        <f t="shared" si="133"/>
        <v>0.99305555555555536</v>
      </c>
      <c r="G48" s="13">
        <f t="shared" si="133"/>
        <v>3.4722222222221088E-3</v>
      </c>
      <c r="H48" s="13">
        <f t="shared" ref="H48" si="135">MOD(H47+TIME(0,4,0),1)</f>
        <v>1.3888888888888772E-2</v>
      </c>
      <c r="I48" s="1"/>
      <c r="J48" s="1"/>
      <c r="K48" s="1"/>
      <c r="L48" s="1"/>
      <c r="M48" s="1"/>
    </row>
    <row r="49" spans="1:21" ht="20.100000000000001" customHeight="1" x14ac:dyDescent="0.2">
      <c r="A49" s="23" t="s">
        <v>28</v>
      </c>
      <c r="B49" s="12">
        <f t="shared" ref="B49:F49" si="136">MOD(B48+TIME(0,15,0),1)</f>
        <v>0.96180555555555547</v>
      </c>
      <c r="C49" s="12">
        <f t="shared" si="136"/>
        <v>0.9722222222222221</v>
      </c>
      <c r="D49" s="12">
        <f t="shared" si="136"/>
        <v>0.98263888888888873</v>
      </c>
      <c r="E49" s="12">
        <f t="shared" si="136"/>
        <v>0.99305555555555536</v>
      </c>
      <c r="F49" s="12">
        <f t="shared" si="136"/>
        <v>3.4722222222220989E-3</v>
      </c>
      <c r="G49" s="12">
        <f t="shared" ref="G49:H49" si="137">MOD(G48+TIME(0,15,0),1)</f>
        <v>1.3888888888888775E-2</v>
      </c>
      <c r="H49" s="12">
        <f t="shared" si="137"/>
        <v>2.4305555555555438E-2</v>
      </c>
      <c r="I49" s="1"/>
      <c r="J49" s="1"/>
      <c r="K49" s="1"/>
      <c r="L49" s="1"/>
      <c r="M49" s="1"/>
    </row>
    <row r="50" spans="1:21" ht="20.100000000000001" hidden="1" customHeight="1" x14ac:dyDescent="0.2">
      <c r="A50" s="11" t="s">
        <v>0</v>
      </c>
      <c r="B50" s="8"/>
      <c r="C50" s="8">
        <f t="shared" ref="C50:H50" si="138">MOD(C38-B38,1)</f>
        <v>1.041666666666663E-2</v>
      </c>
      <c r="D50" s="8">
        <f t="shared" si="138"/>
        <v>1.041666666666663E-2</v>
      </c>
      <c r="E50" s="8">
        <f t="shared" si="138"/>
        <v>1.041666666666663E-2</v>
      </c>
      <c r="F50" s="8">
        <f t="shared" si="138"/>
        <v>1.041666666666663E-2</v>
      </c>
      <c r="G50" s="8">
        <f t="shared" si="138"/>
        <v>1.041666666666663E-2</v>
      </c>
      <c r="H50" s="8">
        <f t="shared" si="138"/>
        <v>1.041666666666663E-2</v>
      </c>
      <c r="I50" s="1"/>
      <c r="J50" s="1"/>
      <c r="K50" s="1"/>
      <c r="L50" s="1"/>
      <c r="M50" s="1"/>
    </row>
    <row r="51" spans="1:21" ht="20.100000000000001" customHeight="1" x14ac:dyDescent="0.2">
      <c r="A51" s="26" t="s">
        <v>25</v>
      </c>
      <c r="B51" s="29" t="s">
        <v>29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3"/>
      <c r="P51" s="33"/>
      <c r="Q51" s="33"/>
      <c r="R51" s="33"/>
      <c r="S51" s="33"/>
      <c r="T51" s="33"/>
      <c r="U51" s="33"/>
    </row>
    <row r="52" spans="1:21" ht="20.100000000000001" customHeight="1" x14ac:dyDescent="0.2">
      <c r="A52" s="20" t="s">
        <v>1</v>
      </c>
      <c r="B52" s="30"/>
      <c r="C52" s="16"/>
      <c r="D52" s="16"/>
      <c r="E52" s="16"/>
      <c r="F52" s="16"/>
      <c r="G52" s="16"/>
      <c r="H52" s="9"/>
      <c r="I52" s="17"/>
      <c r="J52" s="3"/>
      <c r="K52" s="3"/>
      <c r="L52" s="3"/>
      <c r="M52" s="7"/>
      <c r="N52" s="2"/>
      <c r="O52" s="2"/>
      <c r="P52" s="2"/>
      <c r="Q52" s="2"/>
      <c r="R52" s="2"/>
      <c r="S52" s="2"/>
      <c r="T52" s="2"/>
      <c r="U52" s="2"/>
    </row>
    <row r="53" spans="1:21" ht="20.100000000000001" customHeight="1" x14ac:dyDescent="0.2">
      <c r="A53" s="40" t="s">
        <v>28</v>
      </c>
      <c r="B53" s="14">
        <f>MOD(B23+TIME(0,4,0),1)</f>
        <v>0.91388888888888886</v>
      </c>
      <c r="C53" s="14">
        <f>MOD(B53+TIME(0,8,0),1)</f>
        <v>0.9194444444444444</v>
      </c>
      <c r="D53" s="14">
        <f>MOD(C53+TIME(0,7,0),1)</f>
        <v>0.92430555555555549</v>
      </c>
      <c r="E53" s="14">
        <f>MOD(D53+TIME(0,8,0),1)</f>
        <v>0.92986111111111103</v>
      </c>
      <c r="F53" s="14">
        <f>MOD(E53+TIME(0,7,0),1)</f>
        <v>0.93472222222222212</v>
      </c>
      <c r="G53" s="14">
        <f>MOD(F53+TIME(0,8,0),1)</f>
        <v>0.94027777777777766</v>
      </c>
      <c r="H53" s="14">
        <f>MOD(G53+TIME(0,7,0),1)</f>
        <v>0.94513888888888875</v>
      </c>
      <c r="I53" s="14">
        <f>MOD(H53+TIME(0,8,0),1)</f>
        <v>0.95069444444444429</v>
      </c>
      <c r="J53" s="14">
        <f>MOD(I53+TIME(0,7,0),1)</f>
        <v>0.95555555555555538</v>
      </c>
      <c r="K53" s="14">
        <f>MOD(J53+TIME(0,8,0),1)</f>
        <v>0.96111111111111092</v>
      </c>
      <c r="L53" s="14">
        <f>MOD(K53+TIME(0,10,0),1)</f>
        <v>0.96805555555555534</v>
      </c>
      <c r="M53" s="14">
        <f t="shared" ref="M53" si="139">MOD(L53+TIME(0,15,0),1)</f>
        <v>0.97847222222222197</v>
      </c>
      <c r="N53" s="14">
        <f t="shared" ref="N53" si="140">MOD(M53+TIME(0,15,0),1)</f>
        <v>0.9888888888888886</v>
      </c>
      <c r="O53" s="14">
        <f t="shared" ref="O53" si="141">MOD(N53+TIME(0,15,0),1)</f>
        <v>0.99930555555555522</v>
      </c>
      <c r="P53" s="14">
        <f t="shared" ref="P53" si="142">MOD(O53+TIME(0,15,0),1)</f>
        <v>9.7222222222219656E-3</v>
      </c>
      <c r="Q53" s="14">
        <f t="shared" ref="Q53" si="143">MOD(P53+TIME(0,15,0),1)</f>
        <v>2.013888888888863E-2</v>
      </c>
      <c r="R53" s="14">
        <f t="shared" ref="R53:S53" si="144">MOD(Q53+TIME(0,15,0),1)</f>
        <v>3.0555555555555294E-2</v>
      </c>
      <c r="S53" s="14">
        <f t="shared" si="144"/>
        <v>4.0972222222221959E-2</v>
      </c>
      <c r="T53" s="2"/>
      <c r="U53" s="2"/>
    </row>
    <row r="54" spans="1:21" ht="20.100000000000001" customHeight="1" x14ac:dyDescent="0.2">
      <c r="A54" s="15" t="s">
        <v>6</v>
      </c>
      <c r="B54" s="13">
        <f t="shared" ref="B54:R54" si="145">MOD(B53+TIME(0,15,0),1)</f>
        <v>0.92430555555555549</v>
      </c>
      <c r="C54" s="13">
        <f t="shared" si="145"/>
        <v>0.92986111111111103</v>
      </c>
      <c r="D54" s="13">
        <f t="shared" si="145"/>
        <v>0.93472222222222212</v>
      </c>
      <c r="E54" s="13">
        <f t="shared" si="145"/>
        <v>0.94027777777777766</v>
      </c>
      <c r="F54" s="13">
        <f t="shared" si="145"/>
        <v>0.94513888888888875</v>
      </c>
      <c r="G54" s="13">
        <f t="shared" si="145"/>
        <v>0.95069444444444429</v>
      </c>
      <c r="H54" s="13">
        <f t="shared" si="145"/>
        <v>0.95555555555555538</v>
      </c>
      <c r="I54" s="13">
        <f t="shared" si="145"/>
        <v>0.96111111111111092</v>
      </c>
      <c r="J54" s="13">
        <f t="shared" si="145"/>
        <v>0.96597222222222201</v>
      </c>
      <c r="K54" s="13">
        <f t="shared" si="145"/>
        <v>0.97152777777777755</v>
      </c>
      <c r="L54" s="13">
        <f t="shared" si="145"/>
        <v>0.97847222222222197</v>
      </c>
      <c r="M54" s="13">
        <f t="shared" si="145"/>
        <v>0.9888888888888886</v>
      </c>
      <c r="N54" s="13">
        <f t="shared" si="145"/>
        <v>0.99930555555555522</v>
      </c>
      <c r="O54" s="13">
        <f t="shared" si="145"/>
        <v>9.7222222222219656E-3</v>
      </c>
      <c r="P54" s="13">
        <f t="shared" si="145"/>
        <v>2.013888888888863E-2</v>
      </c>
      <c r="Q54" s="13">
        <f t="shared" si="145"/>
        <v>3.0555555555555294E-2</v>
      </c>
      <c r="R54" s="13">
        <f t="shared" si="145"/>
        <v>4.0972222222221959E-2</v>
      </c>
      <c r="S54" s="13">
        <f t="shared" ref="S54" si="146">MOD(S53+TIME(0,15,0),1)</f>
        <v>5.1388888888888623E-2</v>
      </c>
      <c r="T54" s="2"/>
      <c r="U54" s="2"/>
    </row>
    <row r="55" spans="1:21" ht="20.100000000000001" customHeight="1" x14ac:dyDescent="0.2">
      <c r="A55" s="15" t="s">
        <v>10</v>
      </c>
      <c r="B55" s="13">
        <f t="shared" ref="B55:R56" si="147">MOD(B54+TIME(0,4,0),1)</f>
        <v>0.92708333333333326</v>
      </c>
      <c r="C55" s="13">
        <f t="shared" si="147"/>
        <v>0.9326388888888888</v>
      </c>
      <c r="D55" s="13">
        <f t="shared" si="147"/>
        <v>0.93749999999999989</v>
      </c>
      <c r="E55" s="13">
        <f t="shared" si="147"/>
        <v>0.94305555555555542</v>
      </c>
      <c r="F55" s="13">
        <f t="shared" si="147"/>
        <v>0.94791666666666652</v>
      </c>
      <c r="G55" s="13">
        <f t="shared" si="147"/>
        <v>0.95347222222222205</v>
      </c>
      <c r="H55" s="13">
        <f t="shared" si="147"/>
        <v>0.95833333333333315</v>
      </c>
      <c r="I55" s="13">
        <f t="shared" si="147"/>
        <v>0.96388888888888868</v>
      </c>
      <c r="J55" s="13">
        <f t="shared" si="147"/>
        <v>0.96874999999999978</v>
      </c>
      <c r="K55" s="13">
        <f t="shared" si="147"/>
        <v>0.97430555555555531</v>
      </c>
      <c r="L55" s="13">
        <f t="shared" si="147"/>
        <v>0.98124999999999973</v>
      </c>
      <c r="M55" s="13">
        <f t="shared" si="147"/>
        <v>0.99166666666666636</v>
      </c>
      <c r="N55" s="13">
        <f t="shared" si="147"/>
        <v>2.0833333333329929E-3</v>
      </c>
      <c r="O55" s="13">
        <f t="shared" si="147"/>
        <v>1.2499999999999744E-2</v>
      </c>
      <c r="P55" s="13">
        <f t="shared" si="147"/>
        <v>2.2916666666666408E-2</v>
      </c>
      <c r="Q55" s="13">
        <f t="shared" si="147"/>
        <v>3.3333333333333069E-2</v>
      </c>
      <c r="R55" s="13">
        <f t="shared" si="147"/>
        <v>4.3749999999999734E-2</v>
      </c>
      <c r="S55" s="13">
        <f t="shared" ref="S55" si="148">MOD(S54+TIME(0,4,0),1)</f>
        <v>5.4166666666666398E-2</v>
      </c>
      <c r="T55" s="2"/>
      <c r="U55" s="2"/>
    </row>
    <row r="56" spans="1:21" ht="20.100000000000001" customHeight="1" x14ac:dyDescent="0.2">
      <c r="A56" s="15" t="s">
        <v>11</v>
      </c>
      <c r="B56" s="13">
        <f t="shared" ref="B56:C56" si="149">MOD(B55+TIME(0,4,0),1)</f>
        <v>0.92986111111111103</v>
      </c>
      <c r="C56" s="13">
        <f t="shared" si="149"/>
        <v>0.93541666666666656</v>
      </c>
      <c r="D56" s="13">
        <f t="shared" si="147"/>
        <v>0.94027777777777766</v>
      </c>
      <c r="E56" s="13">
        <f t="shared" si="147"/>
        <v>0.94583333333333319</v>
      </c>
      <c r="F56" s="13">
        <f t="shared" si="147"/>
        <v>0.95069444444444429</v>
      </c>
      <c r="G56" s="13">
        <f t="shared" si="147"/>
        <v>0.95624999999999982</v>
      </c>
      <c r="H56" s="13">
        <f t="shared" si="147"/>
        <v>0.96111111111111092</v>
      </c>
      <c r="I56" s="13">
        <f t="shared" si="147"/>
        <v>0.96666666666666645</v>
      </c>
      <c r="J56" s="13">
        <f t="shared" si="147"/>
        <v>0.97152777777777755</v>
      </c>
      <c r="K56" s="13">
        <f t="shared" si="147"/>
        <v>0.97708333333333308</v>
      </c>
      <c r="L56" s="13">
        <f t="shared" si="147"/>
        <v>0.9840277777777775</v>
      </c>
      <c r="M56" s="13">
        <f t="shared" si="147"/>
        <v>0.99444444444444413</v>
      </c>
      <c r="N56" s="13">
        <f t="shared" si="147"/>
        <v>4.8611111111107712E-3</v>
      </c>
      <c r="O56" s="13">
        <f t="shared" si="147"/>
        <v>1.5277777777777522E-2</v>
      </c>
      <c r="P56" s="13">
        <f t="shared" si="147"/>
        <v>2.5694444444444187E-2</v>
      </c>
      <c r="Q56" s="13">
        <f t="shared" si="147"/>
        <v>3.6111111111110844E-2</v>
      </c>
      <c r="R56" s="13">
        <f t="shared" si="147"/>
        <v>4.6527777777777508E-2</v>
      </c>
      <c r="S56" s="13">
        <f t="shared" ref="S56" si="150">MOD(S55+TIME(0,4,0),1)</f>
        <v>5.6944444444444173E-2</v>
      </c>
      <c r="T56" s="2"/>
      <c r="U56" s="2"/>
    </row>
    <row r="57" spans="1:21" ht="20.100000000000001" customHeight="1" x14ac:dyDescent="0.2">
      <c r="A57" s="15" t="s">
        <v>12</v>
      </c>
      <c r="B57" s="13">
        <f t="shared" ref="B57:R57" si="151">MOD(B56+TIME(0,5,0),1)</f>
        <v>0.93333333333333324</v>
      </c>
      <c r="C57" s="13">
        <f t="shared" si="151"/>
        <v>0.93888888888888877</v>
      </c>
      <c r="D57" s="13">
        <f t="shared" si="151"/>
        <v>0.94374999999999987</v>
      </c>
      <c r="E57" s="13">
        <f t="shared" si="151"/>
        <v>0.9493055555555554</v>
      </c>
      <c r="F57" s="13">
        <f t="shared" si="151"/>
        <v>0.9541666666666665</v>
      </c>
      <c r="G57" s="13">
        <f t="shared" si="151"/>
        <v>0.95972222222222203</v>
      </c>
      <c r="H57" s="13">
        <f t="shared" si="151"/>
        <v>0.96458333333333313</v>
      </c>
      <c r="I57" s="13">
        <f t="shared" si="151"/>
        <v>0.97013888888888866</v>
      </c>
      <c r="J57" s="13">
        <f t="shared" si="151"/>
        <v>0.97499999999999976</v>
      </c>
      <c r="K57" s="13">
        <f t="shared" si="151"/>
        <v>0.98055555555555529</v>
      </c>
      <c r="L57" s="13">
        <f t="shared" si="151"/>
        <v>0.98749999999999971</v>
      </c>
      <c r="M57" s="13">
        <f t="shared" si="151"/>
        <v>0.99791666666666634</v>
      </c>
      <c r="N57" s="13">
        <f t="shared" si="151"/>
        <v>8.3333333333329932E-3</v>
      </c>
      <c r="O57" s="13">
        <f t="shared" si="151"/>
        <v>1.8749999999999746E-2</v>
      </c>
      <c r="P57" s="13">
        <f t="shared" si="151"/>
        <v>2.916666666666641E-2</v>
      </c>
      <c r="Q57" s="13">
        <f t="shared" si="151"/>
        <v>3.9583333333333068E-2</v>
      </c>
      <c r="R57" s="13">
        <f t="shared" si="151"/>
        <v>4.9999999999999732E-2</v>
      </c>
      <c r="S57" s="13">
        <f t="shared" ref="S57" si="152">MOD(S56+TIME(0,5,0),1)</f>
        <v>6.0416666666666397E-2</v>
      </c>
      <c r="T57" s="2"/>
      <c r="U57" s="2"/>
    </row>
    <row r="58" spans="1:21" ht="20.100000000000001" customHeight="1" x14ac:dyDescent="0.2">
      <c r="A58" s="15" t="s">
        <v>13</v>
      </c>
      <c r="B58" s="13">
        <f t="shared" ref="B58:R58" si="153">MOD(B57+TIME(0,4,0),1)</f>
        <v>0.93611111111111101</v>
      </c>
      <c r="C58" s="13">
        <f t="shared" si="153"/>
        <v>0.94166666666666654</v>
      </c>
      <c r="D58" s="13">
        <f t="shared" si="153"/>
        <v>0.94652777777777763</v>
      </c>
      <c r="E58" s="13">
        <f t="shared" si="153"/>
        <v>0.95208333333333317</v>
      </c>
      <c r="F58" s="13">
        <f t="shared" si="153"/>
        <v>0.95694444444444426</v>
      </c>
      <c r="G58" s="13">
        <f t="shared" si="153"/>
        <v>0.9624999999999998</v>
      </c>
      <c r="H58" s="13">
        <f t="shared" si="153"/>
        <v>0.96736111111111089</v>
      </c>
      <c r="I58" s="13">
        <f t="shared" si="153"/>
        <v>0.97291666666666643</v>
      </c>
      <c r="J58" s="13">
        <f t="shared" si="153"/>
        <v>0.97777777777777752</v>
      </c>
      <c r="K58" s="13">
        <f t="shared" si="153"/>
        <v>0.98333333333333306</v>
      </c>
      <c r="L58" s="13">
        <f t="shared" si="153"/>
        <v>0.99027777777777748</v>
      </c>
      <c r="M58" s="13">
        <f t="shared" si="153"/>
        <v>6.9444444444410891E-4</v>
      </c>
      <c r="N58" s="13">
        <f t="shared" si="153"/>
        <v>1.1111111111110772E-2</v>
      </c>
      <c r="O58" s="13">
        <f t="shared" si="153"/>
        <v>2.1527777777777524E-2</v>
      </c>
      <c r="P58" s="13">
        <f t="shared" si="153"/>
        <v>3.1944444444444185E-2</v>
      </c>
      <c r="Q58" s="13">
        <f t="shared" si="153"/>
        <v>4.2361111111110843E-2</v>
      </c>
      <c r="R58" s="13">
        <f t="shared" si="153"/>
        <v>5.2777777777777507E-2</v>
      </c>
      <c r="S58" s="13">
        <f t="shared" ref="S58" si="154">MOD(S57+TIME(0,4,0),1)</f>
        <v>6.3194444444444178E-2</v>
      </c>
      <c r="T58" s="2"/>
      <c r="U58" s="2"/>
    </row>
    <row r="59" spans="1:21" ht="20.100000000000001" customHeight="1" x14ac:dyDescent="0.2">
      <c r="A59" s="15" t="s">
        <v>14</v>
      </c>
      <c r="B59" s="13">
        <f t="shared" ref="B59:R59" si="155">MOD(B58+TIME(0,3,0),1)</f>
        <v>0.93819444444444433</v>
      </c>
      <c r="C59" s="13">
        <f t="shared" si="155"/>
        <v>0.94374999999999987</v>
      </c>
      <c r="D59" s="13">
        <f t="shared" si="155"/>
        <v>0.94861111111111096</v>
      </c>
      <c r="E59" s="13">
        <f t="shared" si="155"/>
        <v>0.9541666666666665</v>
      </c>
      <c r="F59" s="13">
        <f t="shared" si="155"/>
        <v>0.95902777777777759</v>
      </c>
      <c r="G59" s="13">
        <f t="shared" si="155"/>
        <v>0.96458333333333313</v>
      </c>
      <c r="H59" s="13">
        <f t="shared" si="155"/>
        <v>0.96944444444444422</v>
      </c>
      <c r="I59" s="13">
        <f t="shared" si="155"/>
        <v>0.97499999999999976</v>
      </c>
      <c r="J59" s="13">
        <f t="shared" si="155"/>
        <v>0.97986111111111085</v>
      </c>
      <c r="K59" s="13">
        <f t="shared" si="155"/>
        <v>0.98541666666666639</v>
      </c>
      <c r="L59" s="13">
        <f t="shared" si="155"/>
        <v>0.99236111111111081</v>
      </c>
      <c r="M59" s="13">
        <f t="shared" si="155"/>
        <v>2.7777777777774422E-3</v>
      </c>
      <c r="N59" s="13">
        <f t="shared" si="155"/>
        <v>1.3194444444444104E-2</v>
      </c>
      <c r="O59" s="13">
        <f t="shared" si="155"/>
        <v>2.3611111111110857E-2</v>
      </c>
      <c r="P59" s="13">
        <f t="shared" si="155"/>
        <v>3.4027777777777518E-2</v>
      </c>
      <c r="Q59" s="13">
        <f t="shared" si="155"/>
        <v>4.4444444444444176E-2</v>
      </c>
      <c r="R59" s="13">
        <f t="shared" si="155"/>
        <v>5.486111111111084E-2</v>
      </c>
      <c r="S59" s="13">
        <f t="shared" ref="S59" si="156">MOD(S58+TIME(0,3,0),1)</f>
        <v>6.5277777777777518E-2</v>
      </c>
      <c r="T59" s="2"/>
      <c r="U59" s="2"/>
    </row>
    <row r="60" spans="1:21" ht="20.100000000000001" customHeight="1" x14ac:dyDescent="0.2">
      <c r="A60" s="15" t="s">
        <v>15</v>
      </c>
      <c r="B60" s="13">
        <f t="shared" ref="B60:R63" si="157">MOD(B59+TIME(0,5,0),1)</f>
        <v>0.94166666666666654</v>
      </c>
      <c r="C60" s="13">
        <f t="shared" si="157"/>
        <v>0.94722222222222208</v>
      </c>
      <c r="D60" s="13">
        <f t="shared" si="157"/>
        <v>0.95208333333333317</v>
      </c>
      <c r="E60" s="13">
        <f t="shared" si="157"/>
        <v>0.95763888888888871</v>
      </c>
      <c r="F60" s="13">
        <f t="shared" si="157"/>
        <v>0.9624999999999998</v>
      </c>
      <c r="G60" s="13">
        <f t="shared" si="157"/>
        <v>0.96805555555555534</v>
      </c>
      <c r="H60" s="13">
        <f t="shared" si="157"/>
        <v>0.97291666666666643</v>
      </c>
      <c r="I60" s="13">
        <f t="shared" si="157"/>
        <v>0.97847222222222197</v>
      </c>
      <c r="J60" s="13">
        <f t="shared" si="157"/>
        <v>0.98333333333333306</v>
      </c>
      <c r="K60" s="13">
        <f t="shared" si="157"/>
        <v>0.9888888888888886</v>
      </c>
      <c r="L60" s="13">
        <f t="shared" si="157"/>
        <v>0.99583333333333302</v>
      </c>
      <c r="M60" s="13">
        <f t="shared" si="157"/>
        <v>6.2499999999996638E-3</v>
      </c>
      <c r="N60" s="13">
        <f t="shared" si="157"/>
        <v>1.6666666666666326E-2</v>
      </c>
      <c r="O60" s="13">
        <f t="shared" si="157"/>
        <v>2.7083333333333078E-2</v>
      </c>
      <c r="P60" s="13">
        <f t="shared" si="157"/>
        <v>3.7499999999999742E-2</v>
      </c>
      <c r="Q60" s="13">
        <f t="shared" si="157"/>
        <v>4.7916666666666399E-2</v>
      </c>
      <c r="R60" s="13">
        <f t="shared" si="157"/>
        <v>5.8333333333333064E-2</v>
      </c>
      <c r="S60" s="13">
        <f t="shared" ref="S60" si="158">MOD(S59+TIME(0,5,0),1)</f>
        <v>6.8749999999999742E-2</v>
      </c>
      <c r="T60" s="2"/>
      <c r="U60" s="2"/>
    </row>
    <row r="61" spans="1:21" ht="20.100000000000001" customHeight="1" x14ac:dyDescent="0.2">
      <c r="A61" s="15" t="s">
        <v>16</v>
      </c>
      <c r="B61" s="13">
        <f t="shared" ref="B61:Q61" si="159">MOD(B60+TIME(0,5,0),1)</f>
        <v>0.94513888888888875</v>
      </c>
      <c r="C61" s="13">
        <f t="shared" si="159"/>
        <v>0.95069444444444429</v>
      </c>
      <c r="D61" s="13">
        <f t="shared" si="159"/>
        <v>0.95555555555555538</v>
      </c>
      <c r="E61" s="13">
        <f t="shared" si="159"/>
        <v>0.96111111111111092</v>
      </c>
      <c r="F61" s="13">
        <f t="shared" si="159"/>
        <v>0.96597222222222201</v>
      </c>
      <c r="G61" s="13">
        <f t="shared" si="159"/>
        <v>0.97152777777777755</v>
      </c>
      <c r="H61" s="13">
        <f t="shared" si="159"/>
        <v>0.97638888888888864</v>
      </c>
      <c r="I61" s="13">
        <f t="shared" si="159"/>
        <v>0.98194444444444418</v>
      </c>
      <c r="J61" s="13">
        <f t="shared" si="159"/>
        <v>0.98680555555555527</v>
      </c>
      <c r="K61" s="13">
        <f t="shared" si="159"/>
        <v>0.99236111111111081</v>
      </c>
      <c r="L61" s="13">
        <f t="shared" si="159"/>
        <v>0.99930555555555522</v>
      </c>
      <c r="M61" s="13">
        <f t="shared" si="159"/>
        <v>9.7222222222218858E-3</v>
      </c>
      <c r="N61" s="13">
        <f t="shared" si="159"/>
        <v>2.0138888888888547E-2</v>
      </c>
      <c r="O61" s="13">
        <f t="shared" si="159"/>
        <v>3.0555555555555301E-2</v>
      </c>
      <c r="P61" s="13">
        <f t="shared" si="159"/>
        <v>4.0972222222221966E-2</v>
      </c>
      <c r="Q61" s="13">
        <f t="shared" si="159"/>
        <v>5.1388888888888623E-2</v>
      </c>
      <c r="R61" s="13">
        <f t="shared" si="157"/>
        <v>6.1805555555555287E-2</v>
      </c>
      <c r="S61" s="13">
        <f t="shared" ref="S61" si="160">MOD(S60+TIME(0,5,0),1)</f>
        <v>7.2222222222221966E-2</v>
      </c>
      <c r="T61" s="2"/>
      <c r="U61" s="2"/>
    </row>
    <row r="62" spans="1:21" ht="20.100000000000001" customHeight="1" x14ac:dyDescent="0.2">
      <c r="A62" s="15" t="s">
        <v>17</v>
      </c>
      <c r="B62" s="13">
        <f t="shared" ref="B62:Q62" si="161">MOD(B61+TIME(0,5,0),1)</f>
        <v>0.94861111111111096</v>
      </c>
      <c r="C62" s="13">
        <f t="shared" si="161"/>
        <v>0.9541666666666665</v>
      </c>
      <c r="D62" s="13">
        <f t="shared" si="161"/>
        <v>0.95902777777777759</v>
      </c>
      <c r="E62" s="13">
        <f t="shared" si="161"/>
        <v>0.96458333333333313</v>
      </c>
      <c r="F62" s="13">
        <f t="shared" si="161"/>
        <v>0.96944444444444422</v>
      </c>
      <c r="G62" s="13">
        <f t="shared" si="161"/>
        <v>0.97499999999999976</v>
      </c>
      <c r="H62" s="13">
        <f t="shared" si="161"/>
        <v>0.97986111111111085</v>
      </c>
      <c r="I62" s="13">
        <f t="shared" si="161"/>
        <v>0.98541666666666639</v>
      </c>
      <c r="J62" s="13">
        <f t="shared" si="161"/>
        <v>0.99027777777777748</v>
      </c>
      <c r="K62" s="13">
        <f t="shared" si="161"/>
        <v>0.99583333333333302</v>
      </c>
      <c r="L62" s="13">
        <f t="shared" si="161"/>
        <v>2.7777777777775459E-3</v>
      </c>
      <c r="M62" s="13">
        <f t="shared" si="161"/>
        <v>1.3194444444444108E-2</v>
      </c>
      <c r="N62" s="13">
        <f t="shared" si="161"/>
        <v>2.361111111111077E-2</v>
      </c>
      <c r="O62" s="13">
        <f t="shared" si="161"/>
        <v>3.4027777777777525E-2</v>
      </c>
      <c r="P62" s="13">
        <f t="shared" si="161"/>
        <v>4.4444444444444189E-2</v>
      </c>
      <c r="Q62" s="13">
        <f t="shared" si="161"/>
        <v>5.4861111111110847E-2</v>
      </c>
      <c r="R62" s="13">
        <f t="shared" si="157"/>
        <v>6.5277777777777504E-2</v>
      </c>
      <c r="S62" s="13">
        <f t="shared" ref="S62" si="162">MOD(S61+TIME(0,5,0),1)</f>
        <v>7.5694444444444189E-2</v>
      </c>
      <c r="T62" s="2"/>
      <c r="U62" s="2"/>
    </row>
    <row r="63" spans="1:21" ht="20.100000000000001" customHeight="1" x14ac:dyDescent="0.2">
      <c r="A63" s="15" t="s">
        <v>18</v>
      </c>
      <c r="B63" s="13">
        <f t="shared" ref="B63:Q63" si="163">MOD(B62+TIME(0,5,0),1)</f>
        <v>0.95208333333333317</v>
      </c>
      <c r="C63" s="13">
        <f t="shared" si="163"/>
        <v>0.95763888888888871</v>
      </c>
      <c r="D63" s="13">
        <f t="shared" si="163"/>
        <v>0.9624999999999998</v>
      </c>
      <c r="E63" s="13">
        <f t="shared" si="163"/>
        <v>0.96805555555555534</v>
      </c>
      <c r="F63" s="13">
        <f t="shared" si="163"/>
        <v>0.97291666666666643</v>
      </c>
      <c r="G63" s="13">
        <f t="shared" si="163"/>
        <v>0.97847222222222197</v>
      </c>
      <c r="H63" s="13">
        <f t="shared" si="163"/>
        <v>0.98333333333333306</v>
      </c>
      <c r="I63" s="13">
        <f t="shared" si="163"/>
        <v>0.9888888888888886</v>
      </c>
      <c r="J63" s="13">
        <f t="shared" si="163"/>
        <v>0.99374999999999969</v>
      </c>
      <c r="K63" s="13">
        <f t="shared" si="163"/>
        <v>0.99930555555555522</v>
      </c>
      <c r="L63" s="13">
        <f t="shared" si="163"/>
        <v>6.2499999999997679E-3</v>
      </c>
      <c r="M63" s="13">
        <f t="shared" si="163"/>
        <v>1.666666666666633E-2</v>
      </c>
      <c r="N63" s="13">
        <f t="shared" si="163"/>
        <v>2.7083333333332994E-2</v>
      </c>
      <c r="O63" s="13">
        <f t="shared" si="163"/>
        <v>3.7499999999999749E-2</v>
      </c>
      <c r="P63" s="13">
        <f t="shared" si="163"/>
        <v>4.7916666666666413E-2</v>
      </c>
      <c r="Q63" s="13">
        <f t="shared" si="163"/>
        <v>5.8333333333333071E-2</v>
      </c>
      <c r="R63" s="13">
        <f t="shared" si="157"/>
        <v>6.8749999999999728E-2</v>
      </c>
      <c r="S63" s="13">
        <f t="shared" ref="S63" si="164">MOD(S62+TIME(0,5,0),1)</f>
        <v>7.9166666666666413E-2</v>
      </c>
      <c r="T63" s="2"/>
      <c r="U63" s="2"/>
    </row>
    <row r="64" spans="1:21" ht="20.100000000000001" customHeight="1" x14ac:dyDescent="0.2">
      <c r="A64" s="25" t="s">
        <v>19</v>
      </c>
      <c r="B64" s="12">
        <f t="shared" ref="B64:R64" si="165">MOD(B63+TIME(0,3,0),1)</f>
        <v>0.9541666666666665</v>
      </c>
      <c r="C64" s="12">
        <f t="shared" si="165"/>
        <v>0.95972222222222203</v>
      </c>
      <c r="D64" s="12">
        <f t="shared" si="165"/>
        <v>0.96458333333333313</v>
      </c>
      <c r="E64" s="12">
        <f t="shared" si="165"/>
        <v>0.97013888888888866</v>
      </c>
      <c r="F64" s="12">
        <f t="shared" si="165"/>
        <v>0.97499999999999976</v>
      </c>
      <c r="G64" s="12">
        <f t="shared" si="165"/>
        <v>0.98055555555555529</v>
      </c>
      <c r="H64" s="12">
        <f t="shared" si="165"/>
        <v>0.98541666666666639</v>
      </c>
      <c r="I64" s="12">
        <f t="shared" si="165"/>
        <v>0.99097222222222192</v>
      </c>
      <c r="J64" s="12">
        <f t="shared" si="165"/>
        <v>0.99583333333333302</v>
      </c>
      <c r="K64" s="12">
        <f t="shared" si="165"/>
        <v>1.3888888888886619E-3</v>
      </c>
      <c r="L64" s="12">
        <f t="shared" si="165"/>
        <v>8.3333333333331008E-3</v>
      </c>
      <c r="M64" s="12">
        <f t="shared" si="165"/>
        <v>1.8749999999999663E-2</v>
      </c>
      <c r="N64" s="12">
        <f t="shared" si="165"/>
        <v>2.9166666666666327E-2</v>
      </c>
      <c r="O64" s="12">
        <f t="shared" si="165"/>
        <v>3.9583333333333082E-2</v>
      </c>
      <c r="P64" s="12">
        <f t="shared" si="165"/>
        <v>4.9999999999999746E-2</v>
      </c>
      <c r="Q64" s="12">
        <f t="shared" si="165"/>
        <v>6.0416666666666403E-2</v>
      </c>
      <c r="R64" s="12">
        <f t="shared" si="165"/>
        <v>7.0833333333333068E-2</v>
      </c>
      <c r="S64" s="12">
        <f t="shared" ref="S64" si="166">MOD(S63+TIME(0,3,0),1)</f>
        <v>8.1249999999999753E-2</v>
      </c>
      <c r="T64" s="2"/>
      <c r="U64" s="2"/>
    </row>
    <row r="65" spans="1:21" ht="20.100000000000001" hidden="1" customHeight="1" x14ac:dyDescent="0.2">
      <c r="A65" s="11" t="s">
        <v>0</v>
      </c>
      <c r="B65" s="8"/>
      <c r="C65" s="8">
        <f>MOD(C53-B53,1)</f>
        <v>5.5555555555555358E-3</v>
      </c>
      <c r="D65" s="8">
        <f t="shared" ref="D65:R65" si="167">MOD(D53-C53,1)</f>
        <v>4.8611111111110938E-3</v>
      </c>
      <c r="E65" s="8">
        <f t="shared" si="167"/>
        <v>5.5555555555555358E-3</v>
      </c>
      <c r="F65" s="8">
        <f t="shared" si="167"/>
        <v>4.8611111111110938E-3</v>
      </c>
      <c r="G65" s="8">
        <f t="shared" si="167"/>
        <v>5.5555555555555358E-3</v>
      </c>
      <c r="H65" s="8">
        <f t="shared" si="167"/>
        <v>4.8611111111110938E-3</v>
      </c>
      <c r="I65" s="8">
        <f t="shared" si="167"/>
        <v>5.5555555555555358E-3</v>
      </c>
      <c r="J65" s="8">
        <f t="shared" si="167"/>
        <v>4.8611111111110938E-3</v>
      </c>
      <c r="K65" s="8">
        <f t="shared" si="167"/>
        <v>5.5555555555555358E-3</v>
      </c>
      <c r="L65" s="8">
        <f t="shared" si="167"/>
        <v>6.9444444444444198E-3</v>
      </c>
      <c r="M65" s="8">
        <f t="shared" si="167"/>
        <v>1.041666666666663E-2</v>
      </c>
      <c r="N65" s="8">
        <f t="shared" si="167"/>
        <v>1.041666666666663E-2</v>
      </c>
      <c r="O65" s="8">
        <f t="shared" si="167"/>
        <v>1.041666666666663E-2</v>
      </c>
      <c r="P65" s="8">
        <f t="shared" si="167"/>
        <v>1.0416666666666741E-2</v>
      </c>
      <c r="Q65" s="8">
        <f t="shared" si="167"/>
        <v>1.0416666666666664E-2</v>
      </c>
      <c r="R65" s="8">
        <f t="shared" si="167"/>
        <v>1.0416666666666664E-2</v>
      </c>
      <c r="S65" s="8">
        <f t="shared" ref="S65" si="168">MOD(S53-R53,1)</f>
        <v>1.0416666666666664E-2</v>
      </c>
      <c r="T65" s="2"/>
      <c r="U65" s="2"/>
    </row>
    <row r="66" spans="1:21" ht="20.100000000000001" customHeight="1" x14ac:dyDescent="0.2">
      <c r="A66" s="39"/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2"/>
      <c r="O66" s="2"/>
      <c r="P66" s="2"/>
      <c r="Q66" s="2"/>
      <c r="R66" s="2"/>
      <c r="S66" s="2"/>
      <c r="T66" s="2"/>
      <c r="U66" s="2"/>
    </row>
    <row r="67" spans="1:21" ht="20.100000000000001" customHeight="1" x14ac:dyDescent="0.2">
      <c r="A67" s="20" t="s">
        <v>9</v>
      </c>
      <c r="B67" s="21"/>
      <c r="C67" s="5"/>
      <c r="D67" s="3"/>
      <c r="E67" s="3"/>
      <c r="F67" s="3"/>
      <c r="G67" s="3"/>
      <c r="H67" s="9"/>
      <c r="I67" s="10"/>
      <c r="J67" s="3"/>
      <c r="K67" s="3"/>
      <c r="L67" s="3"/>
      <c r="M67" s="3"/>
    </row>
    <row r="68" spans="1:21" ht="20.100000000000001" customHeight="1" x14ac:dyDescent="0.2">
      <c r="A68" s="22" t="s">
        <v>19</v>
      </c>
      <c r="B68" s="14">
        <v>0.91527777777777775</v>
      </c>
      <c r="C68" s="14">
        <f t="shared" ref="C68" si="169">MOD(B68+TIME(0,15,0),1)</f>
        <v>0.92569444444444438</v>
      </c>
      <c r="D68" s="14">
        <f t="shared" ref="D68" si="170">MOD(C68+TIME(0,15,0),1)</f>
        <v>0.93611111111111101</v>
      </c>
      <c r="E68" s="14">
        <f t="shared" ref="E68" si="171">MOD(D68+TIME(0,15,0),1)</f>
        <v>0.94652777777777763</v>
      </c>
      <c r="F68" s="14">
        <f t="shared" ref="F68" si="172">MOD(E68+TIME(0,15,0),1)</f>
        <v>0.95694444444444426</v>
      </c>
      <c r="G68" s="14">
        <f t="shared" ref="G68" si="173">MOD(F68+TIME(0,15,0),1)</f>
        <v>0.96736111111111089</v>
      </c>
      <c r="H68" s="14">
        <f t="shared" ref="H68" si="174">MOD(G68+TIME(0,15,0),1)</f>
        <v>0.97777777777777752</v>
      </c>
      <c r="I68" s="3"/>
      <c r="J68" s="1"/>
      <c r="K68" s="2"/>
      <c r="L68" s="1"/>
      <c r="M68" s="1"/>
    </row>
    <row r="69" spans="1:21" ht="20.100000000000001" customHeight="1" x14ac:dyDescent="0.2">
      <c r="A69" s="18" t="s">
        <v>18</v>
      </c>
      <c r="B69" s="13">
        <f t="shared" ref="B69:H69" si="175">MOD(B68+TIME(0,3,0),1)</f>
        <v>0.91736111111111107</v>
      </c>
      <c r="C69" s="13">
        <f t="shared" si="175"/>
        <v>0.9277777777777777</v>
      </c>
      <c r="D69" s="13">
        <f t="shared" si="175"/>
        <v>0.93819444444444433</v>
      </c>
      <c r="E69" s="13">
        <f t="shared" si="175"/>
        <v>0.94861111111111096</v>
      </c>
      <c r="F69" s="13">
        <f t="shared" si="175"/>
        <v>0.95902777777777759</v>
      </c>
      <c r="G69" s="13">
        <f t="shared" si="175"/>
        <v>0.96944444444444422</v>
      </c>
      <c r="H69" s="13">
        <f t="shared" si="175"/>
        <v>0.97986111111111085</v>
      </c>
      <c r="I69" s="3"/>
      <c r="J69" s="1"/>
      <c r="K69" s="1"/>
      <c r="L69" s="1"/>
      <c r="M69" s="1"/>
    </row>
    <row r="70" spans="1:21" ht="20.100000000000001" customHeight="1" x14ac:dyDescent="0.2">
      <c r="A70" s="18" t="s">
        <v>17</v>
      </c>
      <c r="B70" s="13">
        <f t="shared" ref="B70:H70" si="176">MOD(B69+TIME(0,5,0),1)</f>
        <v>0.92083333333333328</v>
      </c>
      <c r="C70" s="13">
        <f t="shared" si="176"/>
        <v>0.93124999999999991</v>
      </c>
      <c r="D70" s="13">
        <f t="shared" si="176"/>
        <v>0.94166666666666654</v>
      </c>
      <c r="E70" s="13">
        <f t="shared" si="176"/>
        <v>0.95208333333333317</v>
      </c>
      <c r="F70" s="13">
        <f t="shared" si="176"/>
        <v>0.9624999999999998</v>
      </c>
      <c r="G70" s="13">
        <f t="shared" si="176"/>
        <v>0.97291666666666643</v>
      </c>
      <c r="H70" s="13">
        <f t="shared" si="176"/>
        <v>0.98333333333333306</v>
      </c>
      <c r="I70" s="3"/>
      <c r="J70" s="1"/>
      <c r="K70" s="1"/>
      <c r="L70" s="1"/>
      <c r="M70" s="1"/>
    </row>
    <row r="71" spans="1:21" ht="20.100000000000001" customHeight="1" x14ac:dyDescent="0.2">
      <c r="A71" s="18" t="s">
        <v>16</v>
      </c>
      <c r="B71" s="13">
        <f t="shared" ref="B71:H71" si="177">MOD(B70+TIME(0,5,0),1)</f>
        <v>0.92430555555555549</v>
      </c>
      <c r="C71" s="13">
        <f t="shared" si="177"/>
        <v>0.93472222222222212</v>
      </c>
      <c r="D71" s="13">
        <f t="shared" si="177"/>
        <v>0.94513888888888875</v>
      </c>
      <c r="E71" s="13">
        <f t="shared" si="177"/>
        <v>0.95555555555555538</v>
      </c>
      <c r="F71" s="13">
        <f t="shared" si="177"/>
        <v>0.96597222222222201</v>
      </c>
      <c r="G71" s="13">
        <f t="shared" si="177"/>
        <v>0.97638888888888864</v>
      </c>
      <c r="H71" s="13">
        <f t="shared" si="177"/>
        <v>0.98680555555555527</v>
      </c>
      <c r="I71" s="3"/>
      <c r="J71" s="1"/>
      <c r="K71" s="1"/>
      <c r="L71" s="1"/>
      <c r="M71" s="1"/>
    </row>
    <row r="72" spans="1:21" ht="20.100000000000001" customHeight="1" x14ac:dyDescent="0.2">
      <c r="A72" s="18" t="s">
        <v>15</v>
      </c>
      <c r="B72" s="13">
        <f t="shared" ref="B72:H72" si="178">MOD(B71+TIME(0,5,0),1)</f>
        <v>0.9277777777777777</v>
      </c>
      <c r="C72" s="13">
        <f t="shared" si="178"/>
        <v>0.93819444444444433</v>
      </c>
      <c r="D72" s="13">
        <f t="shared" si="178"/>
        <v>0.94861111111111096</v>
      </c>
      <c r="E72" s="13">
        <f t="shared" si="178"/>
        <v>0.95902777777777759</v>
      </c>
      <c r="F72" s="13">
        <f t="shared" si="178"/>
        <v>0.96944444444444422</v>
      </c>
      <c r="G72" s="13">
        <f t="shared" si="178"/>
        <v>0.97986111111111085</v>
      </c>
      <c r="H72" s="13">
        <f t="shared" si="178"/>
        <v>0.99027777777777748</v>
      </c>
      <c r="I72" s="3"/>
      <c r="J72" s="1"/>
      <c r="K72" s="1"/>
      <c r="L72" s="1"/>
      <c r="M72" s="1"/>
    </row>
    <row r="73" spans="1:21" ht="20.100000000000001" customHeight="1" x14ac:dyDescent="0.2">
      <c r="A73" s="18" t="s">
        <v>14</v>
      </c>
      <c r="B73" s="13">
        <f t="shared" ref="B73:H73" si="179">MOD(B72+TIME(0,5,0),1)</f>
        <v>0.93124999999999991</v>
      </c>
      <c r="C73" s="13">
        <f t="shared" si="179"/>
        <v>0.94166666666666654</v>
      </c>
      <c r="D73" s="13">
        <f t="shared" si="179"/>
        <v>0.95208333333333317</v>
      </c>
      <c r="E73" s="13">
        <f t="shared" si="179"/>
        <v>0.9624999999999998</v>
      </c>
      <c r="F73" s="13">
        <f t="shared" si="179"/>
        <v>0.97291666666666643</v>
      </c>
      <c r="G73" s="13">
        <f t="shared" si="179"/>
        <v>0.98333333333333306</v>
      </c>
      <c r="H73" s="13">
        <f t="shared" si="179"/>
        <v>0.99374999999999969</v>
      </c>
      <c r="I73" s="3"/>
      <c r="J73" s="1"/>
      <c r="K73" s="1"/>
      <c r="L73" s="1"/>
      <c r="M73" s="1"/>
    </row>
    <row r="74" spans="1:21" ht="20.100000000000001" customHeight="1" x14ac:dyDescent="0.2">
      <c r="A74" s="18" t="s">
        <v>13</v>
      </c>
      <c r="B74" s="13">
        <f t="shared" ref="B74:H74" si="180">MOD(B73+TIME(0,3,0),1)</f>
        <v>0.93333333333333324</v>
      </c>
      <c r="C74" s="13">
        <f t="shared" si="180"/>
        <v>0.94374999999999987</v>
      </c>
      <c r="D74" s="13">
        <f t="shared" si="180"/>
        <v>0.9541666666666665</v>
      </c>
      <c r="E74" s="13">
        <f t="shared" si="180"/>
        <v>0.96458333333333313</v>
      </c>
      <c r="F74" s="13">
        <f t="shared" si="180"/>
        <v>0.97499999999999976</v>
      </c>
      <c r="G74" s="13">
        <f t="shared" si="180"/>
        <v>0.98541666666666639</v>
      </c>
      <c r="H74" s="13">
        <f t="shared" si="180"/>
        <v>0.99583333333333302</v>
      </c>
      <c r="I74" s="3"/>
      <c r="J74" s="1"/>
      <c r="K74" s="1"/>
      <c r="L74" s="1"/>
      <c r="M74" s="1"/>
    </row>
    <row r="75" spans="1:21" ht="20.100000000000001" customHeight="1" x14ac:dyDescent="0.2">
      <c r="A75" s="18" t="s">
        <v>12</v>
      </c>
      <c r="B75" s="13">
        <f t="shared" ref="B75:H75" si="181">MOD(B74+TIME(0,4,0),1)</f>
        <v>0.93611111111111101</v>
      </c>
      <c r="C75" s="13">
        <f t="shared" si="181"/>
        <v>0.94652777777777763</v>
      </c>
      <c r="D75" s="13">
        <f t="shared" si="181"/>
        <v>0.95694444444444426</v>
      </c>
      <c r="E75" s="13">
        <f t="shared" si="181"/>
        <v>0.96736111111111089</v>
      </c>
      <c r="F75" s="13">
        <f t="shared" si="181"/>
        <v>0.97777777777777752</v>
      </c>
      <c r="G75" s="13">
        <f t="shared" si="181"/>
        <v>0.98819444444444415</v>
      </c>
      <c r="H75" s="13">
        <f t="shared" si="181"/>
        <v>0.99861111111111078</v>
      </c>
      <c r="I75" s="3"/>
      <c r="J75" s="1"/>
      <c r="K75" s="1"/>
      <c r="L75" s="1"/>
      <c r="M75" s="1"/>
    </row>
    <row r="76" spans="1:21" ht="20.100000000000001" customHeight="1" x14ac:dyDescent="0.2">
      <c r="A76" s="18" t="s">
        <v>11</v>
      </c>
      <c r="B76" s="13">
        <f t="shared" ref="B76:H76" si="182">MOD(B75+TIME(0,5,0),1)</f>
        <v>0.93958333333333321</v>
      </c>
      <c r="C76" s="13">
        <f t="shared" si="182"/>
        <v>0.94999999999999984</v>
      </c>
      <c r="D76" s="13">
        <f t="shared" si="182"/>
        <v>0.96041666666666647</v>
      </c>
      <c r="E76" s="13">
        <f t="shared" si="182"/>
        <v>0.9708333333333331</v>
      </c>
      <c r="F76" s="13">
        <f t="shared" si="182"/>
        <v>0.98124999999999973</v>
      </c>
      <c r="G76" s="13">
        <f t="shared" si="182"/>
        <v>0.99166666666666636</v>
      </c>
      <c r="H76" s="13">
        <f t="shared" si="182"/>
        <v>2.0833333333329929E-3</v>
      </c>
      <c r="I76" s="1"/>
      <c r="J76" s="1"/>
      <c r="K76" s="1"/>
      <c r="L76" s="1"/>
      <c r="M76" s="1"/>
    </row>
    <row r="77" spans="1:21" ht="20.100000000000001" customHeight="1" x14ac:dyDescent="0.2">
      <c r="A77" s="18" t="s">
        <v>10</v>
      </c>
      <c r="B77" s="13">
        <f t="shared" ref="B77:H78" si="183">MOD(B76+TIME(0,4,0),1)</f>
        <v>0.94236111111111098</v>
      </c>
      <c r="C77" s="13">
        <f t="shared" si="183"/>
        <v>0.95277777777777761</v>
      </c>
      <c r="D77" s="13">
        <f t="shared" si="183"/>
        <v>0.96319444444444424</v>
      </c>
      <c r="E77" s="13">
        <f t="shared" si="183"/>
        <v>0.97361111111111087</v>
      </c>
      <c r="F77" s="13">
        <f t="shared" si="183"/>
        <v>0.9840277777777775</v>
      </c>
      <c r="G77" s="13">
        <f t="shared" si="183"/>
        <v>0.99444444444444413</v>
      </c>
      <c r="H77" s="13">
        <f t="shared" si="183"/>
        <v>4.8611111111107712E-3</v>
      </c>
      <c r="I77" s="1"/>
      <c r="J77" s="1"/>
      <c r="K77" s="1"/>
      <c r="L77" s="1"/>
      <c r="M77" s="1"/>
    </row>
    <row r="78" spans="1:21" ht="20.100000000000001" customHeight="1" x14ac:dyDescent="0.2">
      <c r="A78" s="18" t="s">
        <v>6</v>
      </c>
      <c r="B78" s="13">
        <f t="shared" si="183"/>
        <v>0.94513888888888875</v>
      </c>
      <c r="C78" s="13">
        <f t="shared" si="183"/>
        <v>0.95555555555555538</v>
      </c>
      <c r="D78" s="13">
        <f t="shared" si="183"/>
        <v>0.96597222222222201</v>
      </c>
      <c r="E78" s="13">
        <f t="shared" si="183"/>
        <v>0.97638888888888864</v>
      </c>
      <c r="F78" s="13">
        <f t="shared" si="183"/>
        <v>0.98680555555555527</v>
      </c>
      <c r="G78" s="13">
        <f t="shared" si="183"/>
        <v>0.9972222222222219</v>
      </c>
      <c r="H78" s="13">
        <f t="shared" si="183"/>
        <v>7.6388888888885495E-3</v>
      </c>
      <c r="I78" s="1"/>
      <c r="J78" s="1"/>
      <c r="K78" s="1"/>
      <c r="L78" s="1"/>
      <c r="M78" s="1"/>
    </row>
    <row r="79" spans="1:21" ht="20.100000000000001" customHeight="1" x14ac:dyDescent="0.2">
      <c r="A79" s="23" t="s">
        <v>28</v>
      </c>
      <c r="B79" s="12">
        <f t="shared" ref="B79:H79" si="184">MOD(B78+TIME(0,15,0),1)</f>
        <v>0.95555555555555538</v>
      </c>
      <c r="C79" s="12">
        <f t="shared" si="184"/>
        <v>0.96597222222222201</v>
      </c>
      <c r="D79" s="12">
        <f t="shared" si="184"/>
        <v>0.97638888888888864</v>
      </c>
      <c r="E79" s="12">
        <f t="shared" si="184"/>
        <v>0.98680555555555527</v>
      </c>
      <c r="F79" s="12">
        <f t="shared" si="184"/>
        <v>0.9972222222222219</v>
      </c>
      <c r="G79" s="12">
        <f t="shared" si="184"/>
        <v>7.6388888888885287E-3</v>
      </c>
      <c r="H79" s="12">
        <f t="shared" si="184"/>
        <v>1.8055555555555214E-2</v>
      </c>
      <c r="I79" s="1"/>
      <c r="J79" s="1"/>
      <c r="K79" s="1"/>
      <c r="L79" s="1"/>
      <c r="M79" s="1"/>
    </row>
    <row r="80" spans="1:21" ht="20.100000000000001" hidden="1" customHeight="1" x14ac:dyDescent="0.2">
      <c r="A80" s="11" t="s">
        <v>0</v>
      </c>
      <c r="B80" s="8"/>
      <c r="C80" s="8">
        <f t="shared" ref="C80" si="185">MOD(C68-B68,1)</f>
        <v>1.041666666666663E-2</v>
      </c>
      <c r="D80" s="8">
        <f t="shared" ref="D80" si="186">MOD(D68-C68,1)</f>
        <v>1.041666666666663E-2</v>
      </c>
      <c r="E80" s="8">
        <f t="shared" ref="E80" si="187">MOD(E68-D68,1)</f>
        <v>1.041666666666663E-2</v>
      </c>
      <c r="F80" s="8">
        <f t="shared" ref="F80" si="188">MOD(F68-E68,1)</f>
        <v>1.041666666666663E-2</v>
      </c>
      <c r="G80" s="8">
        <f t="shared" ref="G80" si="189">MOD(G68-F68,1)</f>
        <v>1.041666666666663E-2</v>
      </c>
      <c r="H80" s="8">
        <f t="shared" ref="H80" si="190">MOD(H68-G68,1)</f>
        <v>1.041666666666663E-2</v>
      </c>
      <c r="I80" s="1"/>
      <c r="J80" s="1"/>
      <c r="K80" s="1"/>
      <c r="L80" s="1"/>
      <c r="M80" s="1"/>
    </row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</sheetData>
  <mergeCells count="2">
    <mergeCell ref="A2:M2"/>
    <mergeCell ref="A1:U1"/>
  </mergeCells>
  <conditionalFormatting sqref="C22:G22">
    <cfRule type="cellIs" dxfId="5" priority="13" operator="equal">
      <formula>"Whchr"</formula>
    </cfRule>
    <cfRule type="cellIs" dxfId="4" priority="14" operator="equal">
      <formula>"Bus"</formula>
    </cfRule>
  </conditionalFormatting>
  <conditionalFormatting sqref="D4">
    <cfRule type="cellIs" dxfId="3" priority="11" operator="equal">
      <formula>"Whchr"</formula>
    </cfRule>
    <cfRule type="cellIs" dxfId="2" priority="12" operator="equal">
      <formula>"Bus"</formula>
    </cfRule>
  </conditionalFormatting>
  <conditionalFormatting sqref="C52:G52">
    <cfRule type="cellIs" dxfId="1" priority="1" operator="equal">
      <formula>"Whchr"</formula>
    </cfRule>
    <cfRule type="cellIs" dxfId="0" priority="2" operator="equal">
      <formula>"Bus"</formula>
    </cfRule>
  </conditionalFormatting>
  <printOptions horizontalCentered="1"/>
  <pageMargins left="0.27559055118110237" right="0.27559055118110237" top="0.39370078740157483" bottom="0.47244094488188981" header="0.31496062992125984" footer="0.31496062992125984"/>
  <pageSetup paperSize="9" scale="69" fitToHeight="0" pageOrder="overThenDown" orientation="landscape" horizontalDpi="4294967292" verticalDpi="4294967292" r:id="rId1"/>
  <headerFooter alignWithMargins="0">
    <oddFooter xml:space="preserve">&amp;L&amp;"Arial,Regular"&amp;9Trackwork Transport | Sydney Trains&amp;C&amp;"Arial,Regular"&amp;9Page &amp;P of &amp;N&amp;R&amp;"Arial,Regular"&amp;9&amp;F </oddFooter>
  </headerFooter>
  <rowBreaks count="2" manualBreakCount="2">
    <brk id="20" max="20" man="1"/>
    <brk id="50" max="20" man="1"/>
  </rowBreaks>
  <ignoredErrors>
    <ignoredError sqref="B46:C49 B27 C14 C37 C12 D12:P12 K14:N14 D13:P13 D14:G14 U46:V48 U39:V45 U38:V38 V11 D15:I19 H14:I14 Q13:V13 O14:V14 U37:V37 Q12:V12 T21:V22 U36:V36 U23:V35 U50:V50 U49:V49 N49:T49 G49:I49 N50:T50 T23:T35 D36:T36 N37:T37 M38:T38 D38:H38 D39:T45 G46:T48 D50:H50 D46:F49 I38:L38 D37:M37 J49:M49 I50:M50 D20:H20 K20:V20 K15:V19 B6:C10 D6:L10 M6:T10 V5 V6:V10 D28:M34 N28:Q34 V51 B87:T88 B57:C86 D57:T86 D53:AB56 U57:AB86 N24:Q27 D24:M27 D21:S22 C23:S23 C21:C22 C24:C27 R24:S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Wynyard-North Sydney to Hornsby</vt:lpstr>
      <vt:lpstr>'Wynyard-North Sydney to Hornsby'!Print_Area</vt:lpstr>
      <vt:lpstr>'Wynyard-North Sydney to Hornsby'!Print_Titles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2019-01-29T23:28:47Z</cp:lastPrinted>
  <dcterms:created xsi:type="dcterms:W3CDTF">1996-05-08T00:39:14Z</dcterms:created>
  <dcterms:modified xsi:type="dcterms:W3CDTF">2019-01-31T00:48:22Z</dcterms:modified>
</cp:coreProperties>
</file>