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72" windowWidth="11820" windowHeight="9288"/>
  </bookViews>
  <sheets>
    <sheet name="Hunter Line - Midweek" sheetId="1" r:id="rId1"/>
  </sheets>
  <definedNames>
    <definedName name="_MailAutoSig" localSheetId="0">'Hunter Line - Midweek'!#REF!</definedName>
    <definedName name="_xlnm.Print_Area" localSheetId="0">'Hunter Line - Midweek'!$A$1:$X$287</definedName>
    <definedName name="_xlnm.Print_Titles" localSheetId="0">'Hunter Line - Midweek'!$1:$2</definedName>
  </definedNames>
  <calcPr calcId="145621" concurrentCalc="0"/>
</workbook>
</file>

<file path=xl/calcChain.xml><?xml version="1.0" encoding="utf-8"?>
<calcChain xmlns="http://schemas.openxmlformats.org/spreadsheetml/2006/main">
  <c r="R274" i="1" l="1"/>
  <c r="P274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L274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G274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I274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J274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M274" i="1"/>
  <c r="O143" i="1"/>
  <c r="O145" i="1"/>
  <c r="O148" i="1"/>
  <c r="O149" i="1"/>
  <c r="O150" i="1"/>
  <c r="O151" i="1"/>
  <c r="O155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O274" i="1"/>
  <c r="Q143" i="1"/>
  <c r="Q145" i="1"/>
  <c r="Q148" i="1"/>
  <c r="Q149" i="1"/>
  <c r="Q150" i="1"/>
  <c r="Q151" i="1"/>
  <c r="Q155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S143" i="1"/>
  <c r="S145" i="1"/>
  <c r="S148" i="1"/>
  <c r="S149" i="1"/>
  <c r="S150" i="1"/>
  <c r="S151" i="1"/>
  <c r="S155" i="1"/>
  <c r="T145" i="1"/>
  <c r="T148" i="1"/>
  <c r="T149" i="1"/>
  <c r="T150" i="1"/>
  <c r="T151" i="1"/>
  <c r="T155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V143" i="1"/>
  <c r="V145" i="1"/>
  <c r="V148" i="1"/>
  <c r="V149" i="1"/>
  <c r="V150" i="1"/>
  <c r="V151" i="1"/>
  <c r="V155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F274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D274" i="1"/>
  <c r="G145" i="1"/>
  <c r="G148" i="1"/>
  <c r="G149" i="1"/>
  <c r="G150" i="1"/>
  <c r="G151" i="1"/>
  <c r="G155" i="1"/>
  <c r="C274" i="1"/>
  <c r="F145" i="1"/>
  <c r="F148" i="1"/>
  <c r="F149" i="1"/>
  <c r="F150" i="1"/>
  <c r="F151" i="1"/>
  <c r="F155" i="1"/>
  <c r="B274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X262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W262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U262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I262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J262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L262" i="1"/>
  <c r="J119" i="1"/>
  <c r="J121" i="1"/>
  <c r="J124" i="1"/>
  <c r="J125" i="1"/>
  <c r="J126" i="1"/>
  <c r="J127" i="1"/>
  <c r="J131" i="1"/>
  <c r="N262" i="1"/>
  <c r="K121" i="1"/>
  <c r="K124" i="1"/>
  <c r="K125" i="1"/>
  <c r="K126" i="1"/>
  <c r="K127" i="1"/>
  <c r="K131" i="1"/>
  <c r="O262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P262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262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R262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T262" i="1"/>
  <c r="E274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C262" i="1"/>
  <c r="C258" i="1"/>
  <c r="C259" i="1"/>
  <c r="C260" i="1"/>
  <c r="C261" i="1"/>
  <c r="B190" i="1"/>
  <c r="B191" i="1"/>
  <c r="B192" i="1"/>
  <c r="B193" i="1"/>
  <c r="B194" i="1"/>
  <c r="C263" i="1"/>
  <c r="E275" i="1"/>
  <c r="D275" i="1"/>
  <c r="C275" i="1"/>
  <c r="D167" i="1"/>
  <c r="B167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H262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L121" i="1"/>
  <c r="L124" i="1"/>
  <c r="L125" i="1"/>
  <c r="L126" i="1"/>
  <c r="L127" i="1"/>
  <c r="L131" i="1"/>
  <c r="N119" i="1"/>
  <c r="N121" i="1"/>
  <c r="N124" i="1"/>
  <c r="N125" i="1"/>
  <c r="N126" i="1"/>
  <c r="N127" i="1"/>
  <c r="N131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P281" i="1"/>
  <c r="Q281" i="1"/>
  <c r="R281" i="1"/>
  <c r="P282" i="1"/>
  <c r="Q282" i="1"/>
  <c r="R282" i="1"/>
  <c r="P283" i="1"/>
  <c r="Q283" i="1"/>
  <c r="R283" i="1"/>
  <c r="P284" i="1"/>
  <c r="Q284" i="1"/>
  <c r="R284" i="1"/>
  <c r="B72" i="1"/>
  <c r="B73" i="1"/>
  <c r="B74" i="1"/>
  <c r="B75" i="1"/>
  <c r="B76" i="1"/>
  <c r="B77" i="1"/>
  <c r="B78" i="1"/>
  <c r="B28" i="1"/>
  <c r="B29" i="1"/>
  <c r="B30" i="1"/>
  <c r="B31" i="1"/>
  <c r="B32" i="1"/>
  <c r="B33" i="1"/>
  <c r="F48" i="1"/>
  <c r="F49" i="1"/>
  <c r="F50" i="1"/>
  <c r="F51" i="1"/>
  <c r="F52" i="1"/>
  <c r="F53" i="1"/>
  <c r="D48" i="1"/>
  <c r="D49" i="1"/>
  <c r="D50" i="1"/>
  <c r="D51" i="1"/>
  <c r="D52" i="1"/>
  <c r="D53" i="1"/>
  <c r="B48" i="1"/>
  <c r="B49" i="1"/>
  <c r="B50" i="1"/>
  <c r="B51" i="1"/>
  <c r="B79" i="1"/>
  <c r="B80" i="1"/>
  <c r="B81" i="1"/>
  <c r="B82" i="1"/>
  <c r="B83" i="1"/>
  <c r="B84" i="1"/>
  <c r="B85" i="1"/>
  <c r="B86" i="1"/>
  <c r="B87" i="1"/>
  <c r="B88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C166" i="1"/>
  <c r="C168" i="1"/>
  <c r="C171" i="1"/>
  <c r="C172" i="1"/>
  <c r="C173" i="1"/>
  <c r="C174" i="1"/>
  <c r="C178" i="1"/>
  <c r="C179" i="1"/>
  <c r="C180" i="1"/>
  <c r="C181" i="1"/>
  <c r="C182" i="1"/>
  <c r="I132" i="1"/>
  <c r="I133" i="1"/>
  <c r="I134" i="1"/>
  <c r="I135" i="1"/>
  <c r="M132" i="1"/>
  <c r="M133" i="1"/>
  <c r="M134" i="1"/>
  <c r="M135" i="1"/>
  <c r="O132" i="1"/>
  <c r="O133" i="1"/>
  <c r="O134" i="1"/>
  <c r="O135" i="1"/>
  <c r="Q132" i="1"/>
  <c r="Q133" i="1"/>
  <c r="Q134" i="1"/>
  <c r="Q135" i="1"/>
  <c r="S132" i="1"/>
  <c r="S133" i="1"/>
  <c r="S134" i="1"/>
  <c r="S135" i="1"/>
  <c r="U132" i="1"/>
  <c r="U133" i="1"/>
  <c r="U134" i="1"/>
  <c r="U135" i="1"/>
  <c r="B156" i="1"/>
  <c r="B157" i="1"/>
  <c r="B158" i="1"/>
  <c r="B159" i="1"/>
  <c r="D156" i="1"/>
  <c r="D157" i="1"/>
  <c r="D158" i="1"/>
  <c r="D159" i="1"/>
  <c r="E156" i="1"/>
  <c r="E157" i="1"/>
  <c r="E158" i="1"/>
  <c r="E159" i="1"/>
  <c r="H156" i="1"/>
  <c r="H157" i="1"/>
  <c r="H158" i="1"/>
  <c r="H159" i="1"/>
  <c r="I156" i="1"/>
  <c r="I157" i="1"/>
  <c r="I158" i="1"/>
  <c r="I159" i="1"/>
  <c r="J156" i="1"/>
  <c r="J157" i="1"/>
  <c r="J158" i="1"/>
  <c r="J159" i="1"/>
  <c r="K156" i="1"/>
  <c r="K157" i="1"/>
  <c r="K158" i="1"/>
  <c r="K159" i="1"/>
  <c r="L156" i="1"/>
  <c r="L157" i="1"/>
  <c r="L158" i="1"/>
  <c r="L159" i="1"/>
  <c r="M156" i="1"/>
  <c r="M157" i="1"/>
  <c r="M158" i="1"/>
  <c r="M159" i="1"/>
  <c r="N156" i="1"/>
  <c r="N157" i="1"/>
  <c r="N158" i="1"/>
  <c r="N159" i="1"/>
  <c r="P156" i="1"/>
  <c r="P157" i="1"/>
  <c r="P158" i="1"/>
  <c r="P159" i="1"/>
  <c r="R156" i="1"/>
  <c r="R157" i="1"/>
  <c r="R158" i="1"/>
  <c r="R159" i="1"/>
  <c r="U156" i="1"/>
  <c r="U157" i="1"/>
  <c r="U158" i="1"/>
  <c r="U159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J132" i="1"/>
  <c r="J133" i="1"/>
  <c r="J134" i="1"/>
  <c r="J135" i="1"/>
  <c r="K132" i="1"/>
  <c r="K133" i="1"/>
  <c r="K134" i="1"/>
  <c r="K135" i="1"/>
  <c r="L132" i="1"/>
  <c r="L133" i="1"/>
  <c r="L134" i="1"/>
  <c r="L135" i="1"/>
  <c r="N132" i="1"/>
  <c r="N133" i="1"/>
  <c r="N134" i="1"/>
  <c r="N135" i="1"/>
  <c r="G132" i="1"/>
  <c r="G133" i="1"/>
  <c r="G134" i="1"/>
  <c r="G135" i="1"/>
  <c r="H132" i="1"/>
  <c r="H133" i="1"/>
  <c r="H134" i="1"/>
  <c r="H135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R48" i="1"/>
  <c r="R49" i="1"/>
  <c r="R50" i="1"/>
  <c r="R51" i="1"/>
  <c r="R52" i="1"/>
  <c r="R53" i="1"/>
  <c r="R54" i="1"/>
  <c r="R55" i="1"/>
  <c r="R56" i="1"/>
  <c r="R60" i="1"/>
  <c r="R61" i="1"/>
  <c r="R62" i="1"/>
  <c r="R63" i="1"/>
  <c r="P48" i="1"/>
  <c r="P49" i="1"/>
  <c r="P50" i="1"/>
  <c r="P51" i="1"/>
  <c r="P52" i="1"/>
  <c r="P53" i="1"/>
  <c r="P54" i="1"/>
  <c r="P55" i="1"/>
  <c r="P56" i="1"/>
  <c r="P60" i="1"/>
  <c r="P61" i="1"/>
  <c r="P62" i="1"/>
  <c r="P63" i="1"/>
  <c r="O48" i="1"/>
  <c r="O49" i="1"/>
  <c r="O50" i="1"/>
  <c r="O51" i="1"/>
  <c r="O52" i="1"/>
  <c r="O53" i="1"/>
  <c r="O54" i="1"/>
  <c r="O55" i="1"/>
  <c r="O56" i="1"/>
  <c r="O60" i="1"/>
  <c r="O61" i="1"/>
  <c r="O62" i="1"/>
  <c r="O63" i="1"/>
  <c r="M48" i="1"/>
  <c r="M49" i="1"/>
  <c r="M50" i="1"/>
  <c r="M51" i="1"/>
  <c r="M52" i="1"/>
  <c r="M53" i="1"/>
  <c r="M54" i="1"/>
  <c r="M55" i="1"/>
  <c r="M56" i="1"/>
  <c r="M60" i="1"/>
  <c r="M61" i="1"/>
  <c r="M62" i="1"/>
  <c r="M63" i="1"/>
  <c r="F54" i="1"/>
  <c r="F55" i="1"/>
  <c r="F56" i="1"/>
  <c r="F57" i="1"/>
  <c r="F58" i="1"/>
  <c r="F59" i="1"/>
  <c r="F60" i="1"/>
  <c r="F61" i="1"/>
  <c r="F62" i="1"/>
  <c r="F63" i="1"/>
  <c r="D54" i="1"/>
  <c r="D55" i="1"/>
  <c r="D56" i="1"/>
  <c r="D57" i="1"/>
  <c r="D58" i="1"/>
  <c r="D59" i="1"/>
  <c r="D60" i="1"/>
  <c r="D61" i="1"/>
  <c r="D62" i="1"/>
  <c r="D63" i="1"/>
  <c r="B52" i="1"/>
  <c r="B53" i="1"/>
  <c r="B54" i="1"/>
  <c r="B55" i="1"/>
  <c r="B56" i="1"/>
  <c r="B57" i="1"/>
  <c r="B58" i="1"/>
  <c r="B59" i="1"/>
  <c r="B60" i="1"/>
  <c r="B61" i="1"/>
  <c r="B62" i="1"/>
  <c r="B63" i="1"/>
  <c r="S56" i="1"/>
  <c r="S57" i="1"/>
  <c r="S58" i="1"/>
  <c r="S59" i="1"/>
  <c r="S60" i="1"/>
  <c r="Q56" i="1"/>
  <c r="Q57" i="1"/>
  <c r="Q58" i="1"/>
  <c r="Q59" i="1"/>
  <c r="Q60" i="1"/>
  <c r="N56" i="1"/>
  <c r="N57" i="1"/>
  <c r="N58" i="1"/>
  <c r="N59" i="1"/>
  <c r="N60" i="1"/>
  <c r="G48" i="1"/>
  <c r="G49" i="1"/>
  <c r="G50" i="1"/>
  <c r="G51" i="1"/>
  <c r="G52" i="1"/>
  <c r="G53" i="1"/>
  <c r="G54" i="1"/>
  <c r="E48" i="1"/>
  <c r="E49" i="1"/>
  <c r="E50" i="1"/>
  <c r="E51" i="1"/>
  <c r="E52" i="1"/>
  <c r="E53" i="1"/>
  <c r="E54" i="1"/>
  <c r="C47" i="1"/>
  <c r="C48" i="1"/>
  <c r="C49" i="1"/>
  <c r="C50" i="1"/>
  <c r="C51" i="1"/>
  <c r="C52" i="1"/>
  <c r="C53" i="1"/>
  <c r="C54" i="1"/>
  <c r="G43" i="1"/>
  <c r="E43" i="1"/>
  <c r="C43" i="1"/>
  <c r="X81" i="1"/>
  <c r="X82" i="1"/>
  <c r="X83" i="1"/>
  <c r="X84" i="1"/>
  <c r="X85" i="1"/>
  <c r="X86" i="1"/>
  <c r="X87" i="1"/>
  <c r="X88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V81" i="1"/>
  <c r="V82" i="1"/>
  <c r="V83" i="1"/>
  <c r="V84" i="1"/>
  <c r="V85" i="1"/>
  <c r="V86" i="1"/>
  <c r="V87" i="1"/>
  <c r="V88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T81" i="1"/>
  <c r="T82" i="1"/>
  <c r="T83" i="1"/>
  <c r="T84" i="1"/>
  <c r="T85" i="1"/>
  <c r="T86" i="1"/>
  <c r="T87" i="1"/>
  <c r="T88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R81" i="1"/>
  <c r="R82" i="1"/>
  <c r="R83" i="1"/>
  <c r="R84" i="1"/>
  <c r="R85" i="1"/>
  <c r="R86" i="1"/>
  <c r="R87" i="1"/>
  <c r="R88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P81" i="1"/>
  <c r="P82" i="1"/>
  <c r="P83" i="1"/>
  <c r="P84" i="1"/>
  <c r="P85" i="1"/>
  <c r="P86" i="1"/>
  <c r="P87" i="1"/>
  <c r="P88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K71" i="1"/>
  <c r="K72" i="1"/>
  <c r="K73" i="1"/>
  <c r="K74" i="1"/>
  <c r="K75" i="1"/>
  <c r="K76" i="1"/>
  <c r="K77" i="1"/>
  <c r="K78" i="1"/>
  <c r="K79" i="1"/>
  <c r="I71" i="1"/>
  <c r="I72" i="1"/>
  <c r="I73" i="1"/>
  <c r="I74" i="1"/>
  <c r="I75" i="1"/>
  <c r="I76" i="1"/>
  <c r="I77" i="1"/>
  <c r="I78" i="1"/>
  <c r="I79" i="1"/>
  <c r="G71" i="1"/>
  <c r="G72" i="1"/>
  <c r="G73" i="1"/>
  <c r="G74" i="1"/>
  <c r="G75" i="1"/>
  <c r="G76" i="1"/>
  <c r="G77" i="1"/>
  <c r="G78" i="1"/>
  <c r="G79" i="1"/>
  <c r="E71" i="1"/>
  <c r="E72" i="1"/>
  <c r="E73" i="1"/>
  <c r="E74" i="1"/>
  <c r="E75" i="1"/>
  <c r="E76" i="1"/>
  <c r="E77" i="1"/>
  <c r="E78" i="1"/>
  <c r="E79" i="1"/>
  <c r="C71" i="1"/>
  <c r="C72" i="1"/>
  <c r="C73" i="1"/>
  <c r="C74" i="1"/>
  <c r="C75" i="1"/>
  <c r="C76" i="1"/>
  <c r="C77" i="1"/>
  <c r="C78" i="1"/>
  <c r="C79" i="1"/>
  <c r="K67" i="1"/>
  <c r="I67" i="1"/>
  <c r="G67" i="1"/>
  <c r="E67" i="1"/>
  <c r="C67" i="1"/>
  <c r="B263" i="1"/>
  <c r="B259" i="1"/>
  <c r="B258" i="1"/>
  <c r="B257" i="1"/>
  <c r="C190" i="1"/>
  <c r="C191" i="1"/>
  <c r="C192" i="1"/>
  <c r="C193" i="1"/>
  <c r="C194" i="1"/>
  <c r="D263" i="1"/>
  <c r="D259" i="1"/>
  <c r="D258" i="1"/>
  <c r="D257" i="1"/>
  <c r="D190" i="1"/>
  <c r="D191" i="1"/>
  <c r="D192" i="1"/>
  <c r="D193" i="1"/>
  <c r="D194" i="1"/>
  <c r="E263" i="1"/>
  <c r="E259" i="1"/>
  <c r="E258" i="1"/>
  <c r="E257" i="1"/>
  <c r="F258" i="1"/>
  <c r="G258" i="1"/>
  <c r="H258" i="1"/>
  <c r="G259" i="1"/>
  <c r="H259" i="1"/>
  <c r="G260" i="1"/>
  <c r="H260" i="1"/>
  <c r="G261" i="1"/>
  <c r="H261" i="1"/>
  <c r="P270" i="1"/>
  <c r="P271" i="1"/>
  <c r="P272" i="1"/>
  <c r="P273" i="1"/>
  <c r="Q270" i="1"/>
  <c r="Q271" i="1"/>
  <c r="Q272" i="1"/>
  <c r="Q273" i="1"/>
  <c r="R270" i="1"/>
  <c r="R271" i="1"/>
  <c r="R272" i="1"/>
  <c r="R273" i="1"/>
  <c r="O281" i="1"/>
  <c r="O282" i="1"/>
  <c r="O283" i="1"/>
  <c r="O284" i="1"/>
  <c r="N281" i="1"/>
  <c r="N282" i="1"/>
  <c r="N283" i="1"/>
  <c r="N284" i="1"/>
  <c r="M281" i="1"/>
  <c r="M282" i="1"/>
  <c r="M283" i="1"/>
  <c r="M284" i="1"/>
  <c r="L281" i="1"/>
  <c r="L282" i="1"/>
  <c r="L283" i="1"/>
  <c r="L284" i="1"/>
  <c r="K281" i="1"/>
  <c r="K282" i="1"/>
  <c r="K283" i="1"/>
  <c r="K284" i="1"/>
  <c r="J281" i="1"/>
  <c r="J282" i="1"/>
  <c r="J283" i="1"/>
  <c r="J284" i="1"/>
  <c r="I281" i="1"/>
  <c r="I282" i="1"/>
  <c r="I283" i="1"/>
  <c r="I284" i="1"/>
  <c r="H281" i="1"/>
  <c r="H282" i="1"/>
  <c r="H283" i="1"/>
  <c r="H284" i="1"/>
  <c r="G281" i="1"/>
  <c r="G282" i="1"/>
  <c r="G283" i="1"/>
  <c r="G284" i="1"/>
  <c r="F281" i="1"/>
  <c r="F282" i="1"/>
  <c r="F283" i="1"/>
  <c r="F284" i="1"/>
  <c r="E281" i="1"/>
  <c r="E282" i="1"/>
  <c r="E283" i="1"/>
  <c r="E284" i="1"/>
  <c r="D281" i="1"/>
  <c r="D282" i="1"/>
  <c r="D283" i="1"/>
  <c r="D284" i="1"/>
  <c r="C281" i="1"/>
  <c r="C282" i="1"/>
  <c r="C283" i="1"/>
  <c r="C284" i="1"/>
  <c r="S270" i="1"/>
  <c r="T270" i="1"/>
  <c r="U270" i="1"/>
  <c r="V270" i="1"/>
  <c r="W270" i="1"/>
  <c r="X270" i="1"/>
  <c r="B281" i="1"/>
  <c r="S271" i="1"/>
  <c r="T271" i="1"/>
  <c r="U271" i="1"/>
  <c r="V271" i="1"/>
  <c r="W271" i="1"/>
  <c r="X271" i="1"/>
  <c r="B282" i="1"/>
  <c r="S272" i="1"/>
  <c r="T272" i="1"/>
  <c r="U272" i="1"/>
  <c r="V272" i="1"/>
  <c r="W272" i="1"/>
  <c r="X272" i="1"/>
  <c r="B283" i="1"/>
  <c r="S273" i="1"/>
  <c r="T273" i="1"/>
  <c r="U273" i="1"/>
  <c r="V273" i="1"/>
  <c r="W273" i="1"/>
  <c r="X273" i="1"/>
  <c r="B284" i="1"/>
  <c r="E270" i="1"/>
  <c r="F270" i="1"/>
  <c r="G270" i="1"/>
  <c r="H270" i="1"/>
  <c r="I270" i="1"/>
  <c r="J270" i="1"/>
  <c r="K270" i="1"/>
  <c r="L270" i="1"/>
  <c r="M270" i="1"/>
  <c r="N270" i="1"/>
  <c r="O270" i="1"/>
  <c r="E271" i="1"/>
  <c r="F271" i="1"/>
  <c r="G271" i="1"/>
  <c r="H271" i="1"/>
  <c r="I271" i="1"/>
  <c r="J271" i="1"/>
  <c r="K271" i="1"/>
  <c r="L271" i="1"/>
  <c r="M271" i="1"/>
  <c r="N271" i="1"/>
  <c r="O271" i="1"/>
  <c r="E272" i="1"/>
  <c r="F272" i="1"/>
  <c r="G272" i="1"/>
  <c r="H272" i="1"/>
  <c r="I272" i="1"/>
  <c r="J272" i="1"/>
  <c r="K272" i="1"/>
  <c r="L272" i="1"/>
  <c r="M272" i="1"/>
  <c r="N272" i="1"/>
  <c r="O272" i="1"/>
  <c r="E273" i="1"/>
  <c r="F273" i="1"/>
  <c r="G273" i="1"/>
  <c r="H273" i="1"/>
  <c r="I273" i="1"/>
  <c r="J273" i="1"/>
  <c r="K273" i="1"/>
  <c r="L273" i="1"/>
  <c r="M273" i="1"/>
  <c r="N273" i="1"/>
  <c r="O273" i="1"/>
  <c r="D270" i="1"/>
  <c r="D271" i="1"/>
  <c r="D272" i="1"/>
  <c r="D273" i="1"/>
  <c r="C270" i="1"/>
  <c r="C271" i="1"/>
  <c r="C272" i="1"/>
  <c r="C273" i="1"/>
  <c r="I258" i="1"/>
  <c r="I259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B270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B271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B272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B273" i="1"/>
  <c r="I260" i="1"/>
  <c r="I261" i="1"/>
  <c r="F259" i="1"/>
  <c r="F260" i="1"/>
  <c r="F261" i="1"/>
  <c r="E260" i="1"/>
  <c r="E261" i="1"/>
  <c r="D260" i="1"/>
  <c r="D261" i="1"/>
  <c r="B260" i="1"/>
  <c r="B261" i="1"/>
  <c r="E11" i="1"/>
  <c r="E12" i="1"/>
  <c r="E13" i="1"/>
  <c r="E14" i="1"/>
  <c r="E15" i="1"/>
  <c r="E16" i="1"/>
  <c r="E17" i="1"/>
  <c r="E18" i="1"/>
  <c r="D11" i="1"/>
  <c r="D15" i="1"/>
  <c r="D16" i="1"/>
  <c r="D17" i="1"/>
  <c r="D18" i="1"/>
  <c r="C11" i="1"/>
  <c r="C12" i="1"/>
  <c r="C13" i="1"/>
  <c r="C14" i="1"/>
  <c r="C15" i="1"/>
  <c r="C16" i="1"/>
  <c r="C17" i="1"/>
  <c r="C18" i="1"/>
  <c r="B11" i="1"/>
  <c r="B15" i="1"/>
  <c r="B16" i="1"/>
  <c r="B17" i="1"/>
  <c r="B18" i="1"/>
  <c r="F156" i="1"/>
  <c r="F157" i="1"/>
  <c r="F158" i="1"/>
  <c r="F159" i="1"/>
  <c r="F168" i="1"/>
  <c r="F171" i="1"/>
  <c r="F172" i="1"/>
  <c r="F173" i="1"/>
  <c r="F174" i="1"/>
  <c r="F178" i="1"/>
  <c r="F179" i="1"/>
  <c r="F180" i="1"/>
  <c r="F181" i="1"/>
  <c r="F182" i="1"/>
  <c r="E166" i="1"/>
  <c r="E168" i="1"/>
  <c r="E165" i="1"/>
  <c r="J166" i="1"/>
  <c r="J168" i="1"/>
  <c r="J165" i="1"/>
  <c r="J162" i="1"/>
  <c r="H166" i="1"/>
  <c r="H168" i="1"/>
  <c r="H165" i="1"/>
  <c r="H162" i="1"/>
  <c r="E162" i="1"/>
  <c r="C165" i="1"/>
  <c r="C162" i="1"/>
  <c r="V142" i="1"/>
  <c r="V139" i="1"/>
  <c r="S142" i="1"/>
  <c r="S139" i="1"/>
  <c r="Q142" i="1"/>
  <c r="Q139" i="1"/>
  <c r="O142" i="1"/>
  <c r="O139" i="1"/>
  <c r="C133" i="1"/>
  <c r="C127" i="1"/>
  <c r="C121" i="1"/>
  <c r="V167" i="1"/>
  <c r="U167" i="1"/>
  <c r="U168" i="1"/>
  <c r="T167" i="1"/>
  <c r="T168" i="1"/>
  <c r="L167" i="1"/>
  <c r="L168" i="1"/>
  <c r="G156" i="1"/>
  <c r="G157" i="1"/>
  <c r="G158" i="1"/>
  <c r="G159" i="1"/>
  <c r="C143" i="1"/>
  <c r="C145" i="1"/>
  <c r="C142" i="1"/>
  <c r="C139" i="1"/>
  <c r="D139" i="1"/>
  <c r="V119" i="1"/>
  <c r="V121" i="1"/>
  <c r="V124" i="1"/>
  <c r="V125" i="1"/>
  <c r="V126" i="1"/>
  <c r="V127" i="1"/>
  <c r="V131" i="1"/>
  <c r="V132" i="1"/>
  <c r="V133" i="1"/>
  <c r="V134" i="1"/>
  <c r="V135" i="1"/>
  <c r="V118" i="1"/>
  <c r="V115" i="1"/>
  <c r="T119" i="1"/>
  <c r="T121" i="1"/>
  <c r="T124" i="1"/>
  <c r="T125" i="1"/>
  <c r="T126" i="1"/>
  <c r="T127" i="1"/>
  <c r="T131" i="1"/>
  <c r="T132" i="1"/>
  <c r="T133" i="1"/>
  <c r="T134" i="1"/>
  <c r="T135" i="1"/>
  <c r="T118" i="1"/>
  <c r="T115" i="1"/>
  <c r="R119" i="1"/>
  <c r="R121" i="1"/>
  <c r="R124" i="1"/>
  <c r="R125" i="1"/>
  <c r="R126" i="1"/>
  <c r="R127" i="1"/>
  <c r="R131" i="1"/>
  <c r="R132" i="1"/>
  <c r="R133" i="1"/>
  <c r="R134" i="1"/>
  <c r="R135" i="1"/>
  <c r="R118" i="1"/>
  <c r="R115" i="1"/>
  <c r="P118" i="1"/>
  <c r="K115" i="1"/>
  <c r="P119" i="1"/>
  <c r="P121" i="1"/>
  <c r="P124" i="1"/>
  <c r="P125" i="1"/>
  <c r="P126" i="1"/>
  <c r="P127" i="1"/>
  <c r="P131" i="1"/>
  <c r="P132" i="1"/>
  <c r="P133" i="1"/>
  <c r="P134" i="1"/>
  <c r="P135" i="1"/>
  <c r="P115" i="1"/>
  <c r="N118" i="1"/>
  <c r="N115" i="1"/>
  <c r="J115" i="1"/>
  <c r="J118" i="1"/>
  <c r="F132" i="1"/>
  <c r="F133" i="1"/>
  <c r="F134" i="1"/>
  <c r="F135" i="1"/>
  <c r="E132" i="1"/>
  <c r="E133" i="1"/>
  <c r="E134" i="1"/>
  <c r="E135" i="1"/>
  <c r="D132" i="1"/>
  <c r="D133" i="1"/>
  <c r="D134" i="1"/>
  <c r="D135" i="1"/>
  <c r="B132" i="1"/>
  <c r="B133" i="1"/>
  <c r="B134" i="1"/>
  <c r="B135" i="1"/>
  <c r="D109" i="1"/>
  <c r="D108" i="1"/>
  <c r="V156" i="1"/>
  <c r="V157" i="1"/>
  <c r="V158" i="1"/>
  <c r="C148" i="1"/>
  <c r="C149" i="1"/>
  <c r="C150" i="1"/>
  <c r="C151" i="1"/>
  <c r="C155" i="1"/>
  <c r="C156" i="1"/>
  <c r="C157" i="1"/>
  <c r="C158" i="1"/>
  <c r="C159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H171" i="1"/>
  <c r="H172" i="1"/>
  <c r="H173" i="1"/>
  <c r="H174" i="1"/>
  <c r="H178" i="1"/>
  <c r="H179" i="1"/>
  <c r="H180" i="1"/>
  <c r="H181" i="1"/>
  <c r="H182" i="1"/>
  <c r="J171" i="1"/>
  <c r="J172" i="1"/>
  <c r="J173" i="1"/>
  <c r="J174" i="1"/>
  <c r="J178" i="1"/>
  <c r="J179" i="1"/>
  <c r="J180" i="1"/>
  <c r="J181" i="1"/>
  <c r="J182" i="1"/>
  <c r="V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T156" i="1"/>
  <c r="T157" i="1"/>
  <c r="T158" i="1"/>
  <c r="T159" i="1"/>
  <c r="E171" i="1"/>
  <c r="E172" i="1"/>
  <c r="E173" i="1"/>
  <c r="E174" i="1"/>
  <c r="E178" i="1"/>
  <c r="E179" i="1"/>
  <c r="E180" i="1"/>
  <c r="E181" i="1"/>
  <c r="E182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O156" i="1"/>
  <c r="O157" i="1"/>
  <c r="O158" i="1"/>
  <c r="O159" i="1"/>
  <c r="Q156" i="1"/>
  <c r="Q157" i="1"/>
  <c r="Q158" i="1"/>
  <c r="Q159" i="1"/>
  <c r="S156" i="1"/>
  <c r="S157" i="1"/>
  <c r="S158" i="1"/>
  <c r="S159" i="1"/>
  <c r="E139" i="1"/>
  <c r="G139" i="1"/>
  <c r="F139" i="1"/>
  <c r="V159" i="1"/>
  <c r="L211" i="1"/>
  <c r="L212" i="1"/>
  <c r="L210" i="1"/>
  <c r="L208" i="1"/>
  <c r="V211" i="1"/>
  <c r="V212" i="1"/>
  <c r="V213" i="1"/>
  <c r="V214" i="1"/>
  <c r="V215" i="1"/>
  <c r="V216" i="1"/>
  <c r="V220" i="1"/>
  <c r="V221" i="1"/>
  <c r="V222" i="1"/>
  <c r="V223" i="1"/>
  <c r="V226" i="1"/>
  <c r="V210" i="1"/>
  <c r="V208" i="1"/>
  <c r="R212" i="1"/>
  <c r="R213" i="1"/>
  <c r="R214" i="1"/>
  <c r="R215" i="1"/>
  <c r="R216" i="1"/>
  <c r="R220" i="1"/>
  <c r="R221" i="1"/>
  <c r="R222" i="1"/>
  <c r="R223" i="1"/>
  <c r="R226" i="1"/>
  <c r="E234" i="1"/>
  <c r="E235" i="1"/>
  <c r="E236" i="1"/>
  <c r="E237" i="1"/>
  <c r="E238" i="1"/>
  <c r="E239" i="1"/>
  <c r="E243" i="1"/>
  <c r="E244" i="1"/>
  <c r="E245" i="1"/>
  <c r="E246" i="1"/>
  <c r="E249" i="1"/>
  <c r="E233" i="1"/>
  <c r="E231" i="1"/>
  <c r="M212" i="1"/>
  <c r="M213" i="1"/>
  <c r="M214" i="1"/>
  <c r="M215" i="1"/>
  <c r="M216" i="1"/>
  <c r="M220" i="1"/>
  <c r="M221" i="1"/>
  <c r="M222" i="1"/>
  <c r="M223" i="1"/>
  <c r="M226" i="1"/>
  <c r="C234" i="1"/>
  <c r="C235" i="1"/>
  <c r="C236" i="1"/>
  <c r="C237" i="1"/>
  <c r="C238" i="1"/>
  <c r="C239" i="1"/>
  <c r="C243" i="1"/>
  <c r="C244" i="1"/>
  <c r="C245" i="1"/>
  <c r="C246" i="1"/>
  <c r="C249" i="1"/>
  <c r="T211" i="1"/>
  <c r="T212" i="1"/>
  <c r="T213" i="1"/>
  <c r="T214" i="1"/>
  <c r="T215" i="1"/>
  <c r="T216" i="1"/>
  <c r="T220" i="1"/>
  <c r="T221" i="1"/>
  <c r="T222" i="1"/>
  <c r="T223" i="1"/>
  <c r="T226" i="1"/>
  <c r="Q211" i="1"/>
  <c r="Q212" i="1"/>
  <c r="Q213" i="1"/>
  <c r="Q214" i="1"/>
  <c r="Q215" i="1"/>
  <c r="Q216" i="1"/>
  <c r="Q220" i="1"/>
  <c r="Q221" i="1"/>
  <c r="Q222" i="1"/>
  <c r="Q223" i="1"/>
  <c r="Q226" i="1"/>
  <c r="O211" i="1"/>
  <c r="O212" i="1"/>
  <c r="O213" i="1"/>
  <c r="O214" i="1"/>
  <c r="O215" i="1"/>
  <c r="O216" i="1"/>
  <c r="O220" i="1"/>
  <c r="O221" i="1"/>
  <c r="O222" i="1"/>
  <c r="O223" i="1"/>
  <c r="O226" i="1"/>
  <c r="J211" i="1"/>
  <c r="J212" i="1"/>
  <c r="J213" i="1"/>
  <c r="J214" i="1"/>
  <c r="J215" i="1"/>
  <c r="J216" i="1"/>
  <c r="J220" i="1"/>
  <c r="J221" i="1"/>
  <c r="J222" i="1"/>
  <c r="J223" i="1"/>
  <c r="J226" i="1"/>
  <c r="C233" i="1"/>
  <c r="T210" i="1"/>
  <c r="Q210" i="1"/>
  <c r="O210" i="1"/>
  <c r="J210" i="1"/>
  <c r="C231" i="1"/>
  <c r="T208" i="1"/>
  <c r="Q208" i="1"/>
  <c r="O208" i="1"/>
  <c r="J208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S189" i="1"/>
  <c r="S190" i="1"/>
  <c r="S188" i="1"/>
  <c r="Q190" i="1"/>
  <c r="P190" i="1"/>
  <c r="O189" i="1"/>
  <c r="O190" i="1"/>
  <c r="O188" i="1"/>
  <c r="O186" i="1"/>
  <c r="P186" i="1"/>
  <c r="Q186" i="1"/>
  <c r="I186" i="1"/>
  <c r="G186" i="1"/>
  <c r="K186" i="1"/>
  <c r="M186" i="1"/>
  <c r="G189" i="1"/>
  <c r="G190" i="1"/>
  <c r="M189" i="1"/>
  <c r="M190" i="1"/>
  <c r="M188" i="1"/>
  <c r="K189" i="1"/>
  <c r="K190" i="1"/>
  <c r="K188" i="1"/>
  <c r="I189" i="1"/>
  <c r="I190" i="1"/>
  <c r="I188" i="1"/>
  <c r="G188" i="1"/>
  <c r="F190" i="1"/>
  <c r="E190" i="1"/>
  <c r="H190" i="1"/>
  <c r="C195" i="1"/>
  <c r="C196" i="1"/>
  <c r="C197" i="1"/>
  <c r="C198" i="1"/>
  <c r="B195" i="1"/>
  <c r="B196" i="1"/>
  <c r="B197" i="1"/>
  <c r="B198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K191" i="1"/>
  <c r="K192" i="1"/>
  <c r="K193" i="1"/>
  <c r="K194" i="1"/>
  <c r="K198" i="1"/>
  <c r="K199" i="1"/>
  <c r="K200" i="1"/>
  <c r="K201" i="1"/>
  <c r="K204" i="1"/>
  <c r="Q191" i="1"/>
  <c r="Q192" i="1"/>
  <c r="Q193" i="1"/>
  <c r="Q194" i="1"/>
  <c r="Q198" i="1"/>
  <c r="Q199" i="1"/>
  <c r="Q200" i="1"/>
  <c r="Q201" i="1"/>
  <c r="Q204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G191" i="1"/>
  <c r="G192" i="1"/>
  <c r="G193" i="1"/>
  <c r="G194" i="1"/>
  <c r="G198" i="1"/>
  <c r="G199" i="1"/>
  <c r="G200" i="1"/>
  <c r="G201" i="1"/>
  <c r="G204" i="1"/>
  <c r="P191" i="1"/>
  <c r="P192" i="1"/>
  <c r="P193" i="1"/>
  <c r="P194" i="1"/>
  <c r="P198" i="1"/>
  <c r="P199" i="1"/>
  <c r="P200" i="1"/>
  <c r="P201" i="1"/>
  <c r="P204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D195" i="1"/>
  <c r="D196" i="1"/>
  <c r="D197" i="1"/>
  <c r="D198" i="1"/>
  <c r="H191" i="1"/>
  <c r="H192" i="1"/>
  <c r="H193" i="1"/>
  <c r="H194" i="1"/>
  <c r="H195" i="1"/>
  <c r="H196" i="1"/>
  <c r="H197" i="1"/>
  <c r="H198" i="1"/>
  <c r="I191" i="1"/>
  <c r="I192" i="1"/>
  <c r="I193" i="1"/>
  <c r="I194" i="1"/>
  <c r="I198" i="1"/>
  <c r="I199" i="1"/>
  <c r="I200" i="1"/>
  <c r="I201" i="1"/>
  <c r="I204" i="1"/>
  <c r="M191" i="1"/>
  <c r="M192" i="1"/>
  <c r="M193" i="1"/>
  <c r="M194" i="1"/>
  <c r="M198" i="1"/>
  <c r="M199" i="1"/>
  <c r="M200" i="1"/>
  <c r="M201" i="1"/>
  <c r="M204" i="1"/>
  <c r="O191" i="1"/>
  <c r="O192" i="1"/>
  <c r="O193" i="1"/>
  <c r="O194" i="1"/>
  <c r="O198" i="1"/>
  <c r="O199" i="1"/>
  <c r="O200" i="1"/>
  <c r="O201" i="1"/>
  <c r="O204" i="1"/>
  <c r="S191" i="1"/>
  <c r="S192" i="1"/>
  <c r="S193" i="1"/>
  <c r="S194" i="1"/>
  <c r="S198" i="1"/>
  <c r="H139" i="1"/>
  <c r="I139" i="1"/>
  <c r="J139" i="1"/>
  <c r="K139" i="1"/>
  <c r="L139" i="1"/>
  <c r="M139" i="1"/>
  <c r="L213" i="1"/>
  <c r="L214" i="1"/>
  <c r="L215" i="1"/>
  <c r="L216" i="1"/>
  <c r="L220" i="1"/>
  <c r="L221" i="1"/>
  <c r="L222" i="1"/>
  <c r="L223" i="1"/>
  <c r="L226" i="1"/>
  <c r="H199" i="1"/>
  <c r="H200" i="1"/>
  <c r="H201" i="1"/>
  <c r="H202" i="1"/>
  <c r="H203" i="1"/>
  <c r="H204" i="1"/>
  <c r="H205" i="1"/>
  <c r="C199" i="1"/>
  <c r="C200" i="1"/>
  <c r="C201" i="1"/>
  <c r="C202" i="1"/>
  <c r="C203" i="1"/>
  <c r="C204" i="1"/>
  <c r="C205" i="1"/>
  <c r="D199" i="1"/>
  <c r="D200" i="1"/>
  <c r="D201" i="1"/>
  <c r="D202" i="1"/>
  <c r="D203" i="1"/>
  <c r="D204" i="1"/>
  <c r="D205" i="1"/>
  <c r="B199" i="1"/>
  <c r="B200" i="1"/>
  <c r="B201" i="1"/>
  <c r="B202" i="1"/>
  <c r="B203" i="1"/>
  <c r="B204" i="1"/>
  <c r="B205" i="1"/>
  <c r="S199" i="1"/>
  <c r="S200" i="1"/>
  <c r="S201" i="1"/>
  <c r="S204" i="1"/>
  <c r="M168" i="1"/>
  <c r="D101" i="1"/>
  <c r="D102" i="1"/>
  <c r="C101" i="1"/>
  <c r="C102" i="1"/>
  <c r="B101" i="1"/>
  <c r="B102" i="1"/>
  <c r="C109" i="1"/>
  <c r="C108" i="1"/>
  <c r="B109" i="1"/>
  <c r="B108" i="1"/>
  <c r="M171" i="1"/>
  <c r="M172" i="1"/>
  <c r="M173" i="1"/>
  <c r="D31" i="1"/>
  <c r="D32" i="1"/>
  <c r="D33" i="1"/>
  <c r="D34" i="1"/>
  <c r="C30" i="1"/>
  <c r="C34" i="1"/>
  <c r="K11" i="1"/>
  <c r="K12" i="1"/>
  <c r="K13" i="1"/>
  <c r="K14" i="1"/>
  <c r="K15" i="1"/>
  <c r="K16" i="1"/>
  <c r="K17" i="1"/>
  <c r="K18" i="1"/>
  <c r="I11" i="1"/>
  <c r="I12" i="1"/>
  <c r="I13" i="1"/>
  <c r="I14" i="1"/>
  <c r="I15" i="1"/>
  <c r="I16" i="1"/>
  <c r="I17" i="1"/>
  <c r="I18" i="1"/>
  <c r="J11" i="1"/>
  <c r="H11" i="1"/>
  <c r="G11" i="1"/>
  <c r="G12" i="1"/>
  <c r="F11" i="1"/>
  <c r="J15" i="1"/>
  <c r="J16" i="1"/>
  <c r="J17" i="1"/>
  <c r="J18" i="1"/>
  <c r="H15" i="1"/>
  <c r="H16" i="1"/>
  <c r="H17" i="1"/>
  <c r="H18" i="1"/>
  <c r="F15" i="1"/>
  <c r="F16" i="1"/>
  <c r="G13" i="1"/>
  <c r="G14" i="1"/>
  <c r="G15" i="1"/>
  <c r="G16" i="1"/>
  <c r="M174" i="1"/>
  <c r="M178" i="1"/>
  <c r="M179" i="1"/>
  <c r="M180" i="1"/>
  <c r="M181" i="1"/>
  <c r="M182" i="1"/>
</calcChain>
</file>

<file path=xl/comments1.xml><?xml version="1.0" encoding="utf-8"?>
<comments xmlns="http://schemas.openxmlformats.org/spreadsheetml/2006/main">
  <authors>
    <author>Samaan, John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Samaan, John:</t>
        </r>
        <r>
          <rPr>
            <sz val="9"/>
            <color indexed="81"/>
            <rFont val="Tahoma"/>
            <family val="2"/>
          </rPr>
          <t xml:space="preserve">
Ex Muswellbrook 10.09 SWTT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Samaan, John:</t>
        </r>
        <r>
          <rPr>
            <sz val="9"/>
            <color indexed="81"/>
            <rFont val="Tahoma"/>
            <family val="2"/>
          </rPr>
          <t xml:space="preserve">
10.39 am ex Singleton SWTT</t>
        </r>
      </text>
    </comment>
    <comment ref="B47" authorId="0">
      <text>
        <r>
          <rPr>
            <sz val="12"/>
            <color indexed="81"/>
            <rFont val="Tahoma"/>
            <family val="2"/>
          </rPr>
          <t>Scone 6:07am SWTT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Samaan, John:</t>
        </r>
        <r>
          <rPr>
            <sz val="9"/>
            <color indexed="81"/>
            <rFont val="Tahoma"/>
            <family val="2"/>
          </rPr>
          <t xml:space="preserve">
Ex Scone 7.06pm SWTT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Samaan, John:</t>
        </r>
        <r>
          <rPr>
            <sz val="9"/>
            <color indexed="81"/>
            <rFont val="Tahoma"/>
            <family val="2"/>
          </rPr>
          <t xml:space="preserve">
EX Scone 8.51pm SWTT</t>
        </r>
      </text>
    </comment>
  </commentList>
</comments>
</file>

<file path=xl/sharedStrings.xml><?xml version="1.0" encoding="utf-8"?>
<sst xmlns="http://schemas.openxmlformats.org/spreadsheetml/2006/main" count="957" uniqueCount="204">
  <si>
    <t>V603</t>
  </si>
  <si>
    <t>Maitland</t>
  </si>
  <si>
    <t>Lochinvar</t>
  </si>
  <si>
    <t>Greta</t>
  </si>
  <si>
    <t>Branxton</t>
  </si>
  <si>
    <t>Singleton</t>
  </si>
  <si>
    <t>Muswellbrook</t>
  </si>
  <si>
    <t>Aberdeen</t>
  </si>
  <si>
    <t>Route No:</t>
  </si>
  <si>
    <t>Train Replaced</t>
  </si>
  <si>
    <t>High Street</t>
  </si>
  <si>
    <t>East Maitland</t>
  </si>
  <si>
    <t>Victoria Street</t>
  </si>
  <si>
    <t>Metford</t>
  </si>
  <si>
    <t>Thornton</t>
  </si>
  <si>
    <t>Beresfield</t>
  </si>
  <si>
    <t>Tarro</t>
  </si>
  <si>
    <t>Hexham</t>
  </si>
  <si>
    <t>Sandgate</t>
  </si>
  <si>
    <t>Waratah</t>
  </si>
  <si>
    <t>Hamilton</t>
  </si>
  <si>
    <t>V790</t>
  </si>
  <si>
    <t>V776</t>
  </si>
  <si>
    <t>V778</t>
  </si>
  <si>
    <t>V702</t>
  </si>
  <si>
    <t>V777</t>
  </si>
  <si>
    <t>V779</t>
  </si>
  <si>
    <t>Warabrook Station</t>
  </si>
  <si>
    <t>V625</t>
  </si>
  <si>
    <t>V659</t>
  </si>
  <si>
    <t>V618</t>
  </si>
  <si>
    <t>V638</t>
  </si>
  <si>
    <t>V676</t>
  </si>
  <si>
    <t>V682</t>
  </si>
  <si>
    <t>V780</t>
  </si>
  <si>
    <t>V784</t>
  </si>
  <si>
    <t>V788</t>
  </si>
  <si>
    <t>V792</t>
  </si>
  <si>
    <t>V781</t>
  </si>
  <si>
    <t>V783</t>
  </si>
  <si>
    <t>V785</t>
  </si>
  <si>
    <t>V789</t>
  </si>
  <si>
    <t>V793</t>
  </si>
  <si>
    <t>V797</t>
  </si>
  <si>
    <t>V974</t>
  </si>
  <si>
    <t>Type</t>
  </si>
  <si>
    <t>Days</t>
  </si>
  <si>
    <t>Hunter Line</t>
  </si>
  <si>
    <t>13HU</t>
  </si>
  <si>
    <t>6HU</t>
  </si>
  <si>
    <t>10HU</t>
  </si>
  <si>
    <t>5HU</t>
  </si>
  <si>
    <t>1HU</t>
  </si>
  <si>
    <t>HQB</t>
  </si>
  <si>
    <t>Qty</t>
  </si>
  <si>
    <t>MAITLAND</t>
  </si>
  <si>
    <t>SCONE</t>
  </si>
  <si>
    <t>TELARAH</t>
  </si>
  <si>
    <t>Towards Telarah</t>
  </si>
  <si>
    <t>Towards Scone</t>
  </si>
  <si>
    <t>Towards Newcastle</t>
  </si>
  <si>
    <t>14HU</t>
  </si>
  <si>
    <t>15HU</t>
  </si>
  <si>
    <t>16HU</t>
  </si>
  <si>
    <t>V740</t>
  </si>
  <si>
    <t>Vehicle type</t>
  </si>
  <si>
    <t>Tue / Wed / Thu</t>
  </si>
  <si>
    <t>Train Arrival</t>
  </si>
  <si>
    <t>Train Trip No.</t>
  </si>
  <si>
    <t>Route No.</t>
  </si>
  <si>
    <t>Route 1HU: Newcastle all to Telarah and return</t>
  </si>
  <si>
    <t>Route 7HU: Warabrook Mini-Bus Shuttle</t>
  </si>
  <si>
    <t>Towards Maitland/Morisset</t>
  </si>
  <si>
    <t>9HU</t>
  </si>
  <si>
    <t>Train to Hamilton</t>
  </si>
  <si>
    <t>Route 6HU: Singleton, then all stations to Maitland and return 
Route 9HU: Scone, then all stations to Lochinvar, Morisset 
Route 10HU: Maitland, Singleton, Muswellbrook and return
Route 13HU: Maitland, Singleton all to Scone and return
Route 14HU: Maitland all to Scone and return
Route 15HU: Maitland all to Muswellbrook and return</t>
  </si>
  <si>
    <t>MORISSET</t>
  </si>
  <si>
    <t>Warabrook (Maths Bldg)</t>
  </si>
  <si>
    <t>Warabrook (Wollotuka Inst)</t>
  </si>
  <si>
    <t>Warabrook Uni Ring Rd 
opposite Wollotuka Institute</t>
  </si>
  <si>
    <t>V679</t>
  </si>
  <si>
    <t>V724</t>
  </si>
  <si>
    <t>V728</t>
  </si>
  <si>
    <t>Newcastle Interchange</t>
  </si>
  <si>
    <t xml:space="preserve">Tue / Wed / Thu </t>
  </si>
  <si>
    <t xml:space="preserve">Wed / Thu </t>
  </si>
  <si>
    <t>**</t>
  </si>
  <si>
    <t>** Run express to Morisset to connect with Train N134 "Ex Morisset @ 9.03am"</t>
  </si>
  <si>
    <t>connects with N190@10.35 Ex Hamilton</t>
  </si>
  <si>
    <t>Tue / Wed / Thu / Fri</t>
  </si>
  <si>
    <t>Tue / Wed</t>
  </si>
  <si>
    <t xml:space="preserve">Route 11HU: Maitland to Telarah and return </t>
  </si>
  <si>
    <t>Wed / Thu</t>
  </si>
  <si>
    <t>Bus</t>
  </si>
  <si>
    <t>V705</t>
  </si>
  <si>
    <t>V709</t>
  </si>
  <si>
    <t>V711</t>
  </si>
  <si>
    <t>V713</t>
  </si>
  <si>
    <t>V727</t>
  </si>
  <si>
    <t>V731</t>
  </si>
  <si>
    <t>V735</t>
  </si>
  <si>
    <t>V737</t>
  </si>
  <si>
    <t>V739</t>
  </si>
  <si>
    <t>V741</t>
  </si>
  <si>
    <t>V743</t>
  </si>
  <si>
    <t>V747</t>
  </si>
  <si>
    <t>V749</t>
  </si>
  <si>
    <t>V751</t>
  </si>
  <si>
    <t>V769</t>
  </si>
  <si>
    <t>V773</t>
  </si>
  <si>
    <t>V775</t>
  </si>
  <si>
    <t>Towards Maitland</t>
  </si>
  <si>
    <t>Train Departure</t>
  </si>
  <si>
    <t>V704</t>
  </si>
  <si>
    <t>V706</t>
  </si>
  <si>
    <t>V708</t>
  </si>
  <si>
    <t>V710</t>
  </si>
  <si>
    <t>V712</t>
  </si>
  <si>
    <t>V732</t>
  </si>
  <si>
    <t>V736</t>
  </si>
  <si>
    <t>V742</t>
  </si>
  <si>
    <t>V744</t>
  </si>
  <si>
    <t>V748</t>
  </si>
  <si>
    <t>V750</t>
  </si>
  <si>
    <t>V752</t>
  </si>
  <si>
    <t>V754</t>
  </si>
  <si>
    <t>V756</t>
  </si>
  <si>
    <t>V770</t>
  </si>
  <si>
    <t>V772</t>
  </si>
  <si>
    <t>V729</t>
  </si>
  <si>
    <t>SWTT</t>
  </si>
  <si>
    <t>V733</t>
  </si>
  <si>
    <t>V746</t>
  </si>
  <si>
    <t>V734</t>
  </si>
  <si>
    <t>Towards Singleton / Scone</t>
  </si>
  <si>
    <t>Towards Maitland / Newcastle</t>
  </si>
  <si>
    <t>3 weekdays - Tuesday 19, Wednesday 20 &amp; Thursday 21 November 2019</t>
  </si>
  <si>
    <t>Thu</t>
  </si>
  <si>
    <t>Mon / Tue  Wed / Thu</t>
  </si>
  <si>
    <t>20HU</t>
  </si>
  <si>
    <t>Route 1HU: Newcastle all to Telarah and return
Route 20HU: Newcastle then all stations to Warabrook, Beresfield all stations to Victoria Street, then Maitland and return.</t>
  </si>
  <si>
    <t>04:48</t>
  </si>
  <si>
    <t>05:29</t>
  </si>
  <si>
    <t>V715</t>
  </si>
  <si>
    <t>V717</t>
  </si>
  <si>
    <t>V719</t>
  </si>
  <si>
    <t>05:45</t>
  </si>
  <si>
    <t>06:29</t>
  </si>
  <si>
    <t>06:48</t>
  </si>
  <si>
    <t>07:14</t>
  </si>
  <si>
    <t>07:29</t>
  </si>
  <si>
    <t>V723</t>
  </si>
  <si>
    <t>Tue / Thu</t>
  </si>
  <si>
    <t>V721</t>
  </si>
  <si>
    <t>V925</t>
  </si>
  <si>
    <t>08:14</t>
  </si>
  <si>
    <t>08:29</t>
  </si>
  <si>
    <t>08:48</t>
  </si>
  <si>
    <t>V757</t>
  </si>
  <si>
    <t>V761</t>
  </si>
  <si>
    <t>V765</t>
  </si>
  <si>
    <t>V967</t>
  </si>
  <si>
    <t>V945</t>
  </si>
  <si>
    <t>Tue</t>
  </si>
  <si>
    <t>Wed</t>
  </si>
  <si>
    <t>V755</t>
  </si>
  <si>
    <t>V716</t>
  </si>
  <si>
    <t>V766</t>
  </si>
  <si>
    <t>NEWCASTLE INTERCHANGE</t>
  </si>
  <si>
    <t>V918</t>
  </si>
  <si>
    <t>V720</t>
  </si>
  <si>
    <t>V722</t>
  </si>
  <si>
    <t>V730</t>
  </si>
  <si>
    <t>V938</t>
  </si>
  <si>
    <t>Times</t>
  </si>
  <si>
    <t>V958</t>
  </si>
  <si>
    <t>V760</t>
  </si>
  <si>
    <t>V762</t>
  </si>
  <si>
    <t>V764</t>
  </si>
  <si>
    <t>V768</t>
  </si>
  <si>
    <t>V966</t>
  </si>
  <si>
    <t>Wed / Thu / Fri</t>
  </si>
  <si>
    <t>Towards Dungog</t>
  </si>
  <si>
    <t>Mindaribba</t>
  </si>
  <si>
    <t>Paterson</t>
  </si>
  <si>
    <t>Martins Creek</t>
  </si>
  <si>
    <t>Hilldale</t>
  </si>
  <si>
    <t>Wallarobba</t>
  </si>
  <si>
    <t>Wirragulla</t>
  </si>
  <si>
    <t>DUNGOG</t>
  </si>
  <si>
    <t>Telarah</t>
  </si>
  <si>
    <t>V907</t>
  </si>
  <si>
    <t>V953</t>
  </si>
  <si>
    <t>Mini-Bus</t>
  </si>
  <si>
    <r>
      <t xml:space="preserve">Warabrook Uni Ring Rd 
opposite Mathematics Bldgs </t>
    </r>
    <r>
      <rPr>
        <b/>
        <sz val="12"/>
        <rFont val="Arial"/>
        <family val="2"/>
      </rPr>
      <t>(arrive)</t>
    </r>
  </si>
  <si>
    <r>
      <t xml:space="preserve">Warabrook Uni Ring Rd 
opposite Mathematics Bldgs </t>
    </r>
    <r>
      <rPr>
        <b/>
        <sz val="12"/>
        <rFont val="Arial"/>
        <family val="2"/>
      </rPr>
      <t>(depart)</t>
    </r>
  </si>
  <si>
    <t>bus connection to Newcastle</t>
  </si>
  <si>
    <t>bus connection to Maitland</t>
  </si>
  <si>
    <t>Route 5HU: Scone all to Singleton, Maitland all to Newcastle and return
Route 6HU: Maitland all to Singleton and return
Route 14HU: Maitland all to Scone and return
Route 16HU: Scone All to Maitland, then Victoria Street All to Beresfield, then Warabrook All to Newcastle and return</t>
  </si>
  <si>
    <t>19HU</t>
  </si>
  <si>
    <t>4HU</t>
  </si>
  <si>
    <t>Route 19HU: Dungog, then all stations to Maitland, Victoria St and All to Beresfield, Warabrook all to Newcastle and return.
Route 4HU: Maitland, then all stations to Dungog and return</t>
  </si>
  <si>
    <t>N110 depart Hamilton @ 4:25am</t>
  </si>
  <si>
    <t>22HU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</si>
</sst>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i/>
      <sz val="14"/>
      <name val="Arial"/>
      <family val="2"/>
    </font>
    <font>
      <b/>
      <sz val="14"/>
      <color theme="1" tint="0.499984740745262"/>
      <name val="Arial"/>
      <family val="2"/>
    </font>
    <font>
      <b/>
      <sz val="16"/>
      <color theme="1" tint="0.34998626667073579"/>
      <name val="Arial"/>
      <family val="2"/>
    </font>
    <font>
      <b/>
      <sz val="26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indexed="81"/>
      <name val="Tahoma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0" fontId="1" fillId="0" borderId="0"/>
    <xf numFmtId="49" fontId="2" fillId="0" borderId="0">
      <alignment horizontal="right"/>
    </xf>
  </cellStyleXfs>
  <cellXfs count="2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18" fontId="5" fillId="0" borderId="2" xfId="0" applyNumberFormat="1" applyFont="1" applyFill="1" applyBorder="1" applyAlignment="1">
      <alignment horizontal="center" vertical="center"/>
    </xf>
    <xf numFmtId="18" fontId="5" fillId="0" borderId="4" xfId="0" applyNumberFormat="1" applyFont="1" applyFill="1" applyBorder="1" applyAlignment="1">
      <alignment horizontal="center" vertical="center"/>
    </xf>
    <xf numFmtId="18" fontId="5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18" fontId="5" fillId="2" borderId="2" xfId="0" applyNumberFormat="1" applyFont="1" applyFill="1" applyBorder="1" applyAlignment="1">
      <alignment horizontal="center" vertical="center"/>
    </xf>
    <xf numFmtId="18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18" fontId="5" fillId="2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18" fontId="5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18" fontId="11" fillId="0" borderId="0" xfId="0" applyNumberFormat="1" applyFont="1" applyFill="1" applyBorder="1" applyAlignment="1">
      <alignment horizontal="center" vertical="center"/>
    </xf>
    <xf numFmtId="18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18" fontId="5" fillId="2" borderId="0" xfId="0" applyNumberFormat="1" applyFont="1" applyFill="1" applyBorder="1" applyAlignment="1">
      <alignment horizontal="center" vertical="center"/>
    </xf>
    <xf numFmtId="18" fontId="5" fillId="4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2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 vertical="center"/>
    </xf>
    <xf numFmtId="18" fontId="5" fillId="2" borderId="3" xfId="1" applyNumberFormat="1" applyFont="1" applyFill="1" applyBorder="1" applyAlignment="1">
      <alignment horizontal="center" vertical="center"/>
    </xf>
    <xf numFmtId="18" fontId="5" fillId="2" borderId="2" xfId="1" applyNumberFormat="1" applyFont="1" applyFill="1" applyBorder="1" applyAlignment="1">
      <alignment horizontal="center" vertical="center"/>
    </xf>
    <xf numFmtId="18" fontId="5" fillId="2" borderId="0" xfId="1" applyNumberFormat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0" fontId="6" fillId="2" borderId="16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8" fontId="5" fillId="2" borderId="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8" fontId="5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right" vertical="center"/>
    </xf>
    <xf numFmtId="18" fontId="2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/>
    </xf>
    <xf numFmtId="18" fontId="23" fillId="0" borderId="2" xfId="0" applyNumberFormat="1" applyFont="1" applyFill="1" applyBorder="1" applyAlignment="1">
      <alignment horizontal="center" vertical="center"/>
    </xf>
    <xf numFmtId="18" fontId="23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8" fontId="5" fillId="7" borderId="17" xfId="0" applyNumberFormat="1" applyFont="1" applyFill="1" applyBorder="1" applyAlignment="1">
      <alignment horizontal="center" vertical="center"/>
    </xf>
    <xf numFmtId="18" fontId="5" fillId="0" borderId="17" xfId="0" applyNumberFormat="1" applyFont="1" applyFill="1" applyBorder="1" applyAlignment="1">
      <alignment horizontal="center" vertical="center"/>
    </xf>
    <xf numFmtId="18" fontId="5" fillId="0" borderId="21" xfId="0" applyNumberFormat="1" applyFont="1" applyFill="1" applyBorder="1" applyAlignment="1">
      <alignment horizontal="center" vertical="center"/>
    </xf>
    <xf numFmtId="18" fontId="5" fillId="7" borderId="19" xfId="0" applyNumberFormat="1" applyFont="1" applyFill="1" applyBorder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18" fontId="15" fillId="2" borderId="0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7" borderId="6" xfId="0" applyFont="1" applyFill="1" applyBorder="1" applyAlignment="1">
      <alignment horizontal="right" vertical="center" wrapText="1"/>
    </xf>
    <xf numFmtId="0" fontId="15" fillId="2" borderId="23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6" borderId="23" xfId="0" applyFont="1" applyFill="1" applyBorder="1" applyAlignment="1">
      <alignment horizontal="right" vertical="center"/>
    </xf>
    <xf numFmtId="0" fontId="15" fillId="7" borderId="19" xfId="0" applyFont="1" applyFill="1" applyBorder="1" applyAlignment="1">
      <alignment horizontal="right" vertical="center" wrapText="1"/>
    </xf>
    <xf numFmtId="0" fontId="15" fillId="7" borderId="17" xfId="0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horizontal="right" vertical="center" wrapText="1"/>
    </xf>
    <xf numFmtId="0" fontId="15" fillId="6" borderId="21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22" fillId="2" borderId="0" xfId="0" applyFont="1" applyFill="1"/>
    <xf numFmtId="0" fontId="7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right" vertical="center"/>
    </xf>
    <xf numFmtId="18" fontId="5" fillId="2" borderId="17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18" fontId="6" fillId="2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8" fontId="5" fillId="2" borderId="15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18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8" fontId="6" fillId="2" borderId="3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8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18" fontId="5" fillId="2" borderId="6" xfId="0" applyNumberFormat="1" applyFont="1" applyFill="1" applyBorder="1" applyAlignment="1">
      <alignment horizontal="center" vertical="center"/>
    </xf>
    <xf numFmtId="18" fontId="5" fillId="7" borderId="4" xfId="0" applyNumberFormat="1" applyFont="1" applyFill="1" applyBorder="1" applyAlignment="1">
      <alignment horizontal="center" vertical="center" wrapText="1"/>
    </xf>
    <xf numFmtId="18" fontId="5" fillId="7" borderId="4" xfId="0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/>
    </xf>
    <xf numFmtId="18" fontId="5" fillId="4" borderId="3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center" vertical="center"/>
    </xf>
    <xf numFmtId="18" fontId="5" fillId="4" borderId="4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8" fontId="6" fillId="2" borderId="1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18" fontId="5" fillId="2" borderId="3" xfId="0" applyNumberFormat="1" applyFont="1" applyFill="1" applyBorder="1" applyAlignment="1">
      <alignment horizontal="center" vertical="center"/>
    </xf>
    <xf numFmtId="18" fontId="11" fillId="2" borderId="2" xfId="0" applyNumberFormat="1" applyFont="1" applyFill="1" applyBorder="1" applyAlignment="1">
      <alignment horizontal="center" vertical="center"/>
    </xf>
    <xf numFmtId="18" fontId="11" fillId="2" borderId="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" fontId="5" fillId="0" borderId="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8" fontId="6" fillId="2" borderId="1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8" fontId="5" fillId="2" borderId="13" xfId="0" applyNumberFormat="1" applyFont="1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18" fontId="1" fillId="2" borderId="8" xfId="0" applyNumberFormat="1" applyFont="1" applyFill="1" applyBorder="1" applyAlignment="1">
      <alignment horizontal="center" vertical="center"/>
    </xf>
    <xf numFmtId="18" fontId="1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right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18" fontId="5" fillId="8" borderId="17" xfId="0" applyNumberFormat="1" applyFont="1" applyFill="1" applyBorder="1" applyAlignment="1">
      <alignment horizontal="center" vertical="center"/>
    </xf>
    <xf numFmtId="18" fontId="5" fillId="8" borderId="21" xfId="0" applyNumberFormat="1" applyFont="1" applyFill="1" applyBorder="1" applyAlignment="1">
      <alignment horizontal="center" vertical="center"/>
    </xf>
    <xf numFmtId="18" fontId="5" fillId="8" borderId="4" xfId="0" applyNumberFormat="1" applyFont="1" applyFill="1" applyBorder="1" applyAlignment="1">
      <alignment horizontal="center" vertical="center"/>
    </xf>
    <xf numFmtId="18" fontId="5" fillId="8" borderId="4" xfId="0" applyNumberFormat="1" applyFont="1" applyFill="1" applyBorder="1" applyAlignment="1">
      <alignment horizontal="center" vertical="center" wrapText="1"/>
    </xf>
    <xf numFmtId="18" fontId="5" fillId="8" borderId="3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18" fontId="15" fillId="8" borderId="3" xfId="0" applyNumberFormat="1" applyFont="1" applyFill="1" applyBorder="1" applyAlignment="1">
      <alignment horizontal="center" vertical="center"/>
    </xf>
    <xf numFmtId="18" fontId="5" fillId="8" borderId="19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FFFF"/>
      <color rgb="FF66CCFF"/>
      <color rgb="FF666666"/>
      <color rgb="FF66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N288"/>
  <sheetViews>
    <sheetView showGridLines="0" tabSelected="1" view="pageBreakPreview" zoomScale="60" zoomScaleNormal="100" workbookViewId="0">
      <selection activeCell="U282" sqref="U282"/>
    </sheetView>
  </sheetViews>
  <sheetFormatPr defaultColWidth="9.109375" defaultRowHeight="13.2" x14ac:dyDescent="0.25"/>
  <cols>
    <col min="1" max="1" width="36.6640625" style="5" customWidth="1"/>
    <col min="2" max="9" width="12" style="1" customWidth="1"/>
    <col min="10" max="10" width="12" style="3" customWidth="1"/>
    <col min="11" max="11" width="12" style="1" customWidth="1"/>
    <col min="12" max="12" width="15.109375" style="2" customWidth="1"/>
    <col min="13" max="13" width="13.6640625" style="1" customWidth="1"/>
    <col min="14" max="53" width="12" style="1" customWidth="1"/>
    <col min="54" max="16384" width="9.109375" style="1"/>
  </cols>
  <sheetData>
    <row r="1" spans="1:24" s="4" customFormat="1" ht="79.8" customHeight="1" x14ac:dyDescent="0.25">
      <c r="A1" s="215" t="s">
        <v>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4" s="13" customFormat="1" ht="43.2" customHeight="1" x14ac:dyDescent="0.25">
      <c r="A2" s="103" t="s">
        <v>136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4" s="13" customFormat="1" ht="133.19999999999999" customHeight="1" x14ac:dyDescent="0.25">
      <c r="A3" s="209" t="s">
        <v>75</v>
      </c>
      <c r="B3" s="209"/>
      <c r="C3" s="209"/>
      <c r="D3" s="209"/>
      <c r="E3" s="209"/>
      <c r="F3" s="209"/>
      <c r="G3" s="209"/>
      <c r="H3" s="14"/>
      <c r="I3" s="14"/>
      <c r="J3" s="14"/>
      <c r="K3" s="14"/>
      <c r="L3" s="15"/>
      <c r="M3" s="16"/>
      <c r="N3" s="14"/>
    </row>
    <row r="4" spans="1:24" s="13" customFormat="1" ht="20.399999999999999" x14ac:dyDescent="0.25">
      <c r="A4" s="89"/>
      <c r="B4" s="89"/>
      <c r="C4" s="89"/>
      <c r="D4" s="89"/>
      <c r="E4" s="89"/>
      <c r="F4" s="89"/>
      <c r="G4" s="89"/>
      <c r="H4" s="14"/>
      <c r="I4" s="14"/>
      <c r="J4" s="14"/>
      <c r="K4" s="14"/>
      <c r="L4" s="15"/>
      <c r="M4" s="16"/>
      <c r="N4" s="14"/>
    </row>
    <row r="5" spans="1:24" s="13" customFormat="1" ht="16.5" customHeight="1" x14ac:dyDescent="0.25">
      <c r="A5" s="62" t="s">
        <v>59</v>
      </c>
      <c r="B5" s="6"/>
      <c r="C5" s="17"/>
      <c r="D5" s="17"/>
      <c r="E5" s="17"/>
      <c r="F5" s="17"/>
      <c r="G5" s="17"/>
      <c r="H5" s="14"/>
      <c r="I5" s="14"/>
      <c r="J5" s="14"/>
      <c r="K5" s="18"/>
      <c r="L5" s="18"/>
      <c r="M5" s="18"/>
      <c r="N5" s="18"/>
    </row>
    <row r="6" spans="1:24" s="13" customFormat="1" ht="24.9" customHeight="1" x14ac:dyDescent="0.25">
      <c r="A6" s="19" t="s">
        <v>46</v>
      </c>
      <c r="B6" s="201" t="s">
        <v>163</v>
      </c>
      <c r="C6" s="201"/>
      <c r="D6" s="201" t="s">
        <v>181</v>
      </c>
      <c r="E6" s="201"/>
      <c r="F6" s="201" t="s">
        <v>66</v>
      </c>
      <c r="G6" s="201"/>
      <c r="H6" s="201" t="s">
        <v>66</v>
      </c>
      <c r="I6" s="201"/>
      <c r="J6" s="201" t="s">
        <v>66</v>
      </c>
      <c r="K6" s="201"/>
      <c r="L6" s="18"/>
      <c r="M6" s="18"/>
      <c r="N6" s="18"/>
      <c r="O6" s="18"/>
      <c r="P6" s="18"/>
    </row>
    <row r="7" spans="1:24" s="13" customFormat="1" ht="21" customHeight="1" x14ac:dyDescent="0.25">
      <c r="A7" s="20" t="s">
        <v>45</v>
      </c>
      <c r="B7" s="146" t="s">
        <v>53</v>
      </c>
      <c r="C7" s="146" t="s">
        <v>53</v>
      </c>
      <c r="D7" s="146" t="s">
        <v>53</v>
      </c>
      <c r="E7" s="146" t="s">
        <v>53</v>
      </c>
      <c r="F7" s="146" t="s">
        <v>53</v>
      </c>
      <c r="G7" s="146" t="s">
        <v>53</v>
      </c>
      <c r="H7" s="146" t="s">
        <v>53</v>
      </c>
      <c r="I7" s="146" t="s">
        <v>53</v>
      </c>
      <c r="J7" s="146" t="s">
        <v>53</v>
      </c>
      <c r="K7" s="146" t="s">
        <v>53</v>
      </c>
      <c r="L7" s="18"/>
      <c r="M7" s="18"/>
      <c r="N7" s="18"/>
      <c r="O7" s="18"/>
      <c r="P7" s="18"/>
    </row>
    <row r="8" spans="1:24" s="13" customFormat="1" ht="21" customHeight="1" x14ac:dyDescent="0.25">
      <c r="A8" s="23" t="s">
        <v>54</v>
      </c>
      <c r="B8" s="147">
        <v>1</v>
      </c>
      <c r="C8" s="147">
        <v>1</v>
      </c>
      <c r="D8" s="147">
        <v>1</v>
      </c>
      <c r="E8" s="147">
        <v>1</v>
      </c>
      <c r="F8" s="147">
        <v>1</v>
      </c>
      <c r="G8" s="147">
        <v>1</v>
      </c>
      <c r="H8" s="147">
        <v>1</v>
      </c>
      <c r="I8" s="147">
        <v>1</v>
      </c>
      <c r="J8" s="147">
        <v>1</v>
      </c>
      <c r="K8" s="147">
        <v>1</v>
      </c>
      <c r="L8" s="18"/>
      <c r="M8" s="18"/>
      <c r="N8" s="18"/>
      <c r="O8" s="18"/>
      <c r="P8" s="18"/>
    </row>
    <row r="9" spans="1:24" s="13" customFormat="1" ht="21" customHeight="1" x14ac:dyDescent="0.25">
      <c r="A9" s="20" t="s">
        <v>68</v>
      </c>
      <c r="B9" s="205" t="s">
        <v>0</v>
      </c>
      <c r="C9" s="205"/>
      <c r="D9" s="205" t="s">
        <v>0</v>
      </c>
      <c r="E9" s="205"/>
      <c r="F9" s="205" t="s">
        <v>28</v>
      </c>
      <c r="G9" s="205"/>
      <c r="H9" s="205" t="s">
        <v>29</v>
      </c>
      <c r="I9" s="205"/>
      <c r="J9" s="205" t="s">
        <v>80</v>
      </c>
      <c r="K9" s="205"/>
      <c r="L9" s="18"/>
      <c r="M9" s="18"/>
      <c r="N9" s="18"/>
      <c r="O9" s="18"/>
      <c r="P9" s="18"/>
    </row>
    <row r="10" spans="1:24" s="13" customFormat="1" ht="21" customHeight="1" x14ac:dyDescent="0.25">
      <c r="A10" s="25" t="s">
        <v>67</v>
      </c>
      <c r="B10" s="197">
        <v>0.17500000000000002</v>
      </c>
      <c r="C10" s="197"/>
      <c r="D10" s="197">
        <v>0.16527777777777777</v>
      </c>
      <c r="E10" s="197"/>
      <c r="F10" s="197">
        <v>0.36458333333333331</v>
      </c>
      <c r="G10" s="197"/>
      <c r="H10" s="197">
        <v>0.7090277777777777</v>
      </c>
      <c r="I10" s="197"/>
      <c r="J10" s="197">
        <v>0.77847222222222223</v>
      </c>
      <c r="K10" s="197"/>
      <c r="L10" s="18"/>
      <c r="M10" s="18"/>
      <c r="N10" s="18"/>
      <c r="O10" s="18"/>
      <c r="P10" s="18"/>
    </row>
    <row r="11" spans="1:24" s="13" customFormat="1" ht="21" customHeight="1" x14ac:dyDescent="0.25">
      <c r="A11" s="20" t="s">
        <v>55</v>
      </c>
      <c r="B11" s="26">
        <f>B10+"0:05"</f>
        <v>0.17847222222222223</v>
      </c>
      <c r="C11" s="26">
        <f>B10+"0:05"</f>
        <v>0.17847222222222223</v>
      </c>
      <c r="D11" s="26">
        <f>D10+"0:05"</f>
        <v>0.16874999999999998</v>
      </c>
      <c r="E11" s="26">
        <f>D10+"0:05"</f>
        <v>0.16874999999999998</v>
      </c>
      <c r="F11" s="26">
        <f>F10+"0:05"</f>
        <v>0.36805555555555552</v>
      </c>
      <c r="G11" s="26">
        <f>F10+"0:05"</f>
        <v>0.36805555555555552</v>
      </c>
      <c r="H11" s="26">
        <f>H10+"0:05"</f>
        <v>0.71249999999999991</v>
      </c>
      <c r="I11" s="26">
        <f>H10+"0:05"</f>
        <v>0.71249999999999991</v>
      </c>
      <c r="J11" s="26">
        <f>J10+"0:05"</f>
        <v>0.78194444444444444</v>
      </c>
      <c r="K11" s="26">
        <f>J10+"0:05"</f>
        <v>0.78194444444444444</v>
      </c>
      <c r="L11" s="18"/>
      <c r="M11" s="18"/>
      <c r="N11" s="18"/>
    </row>
    <row r="12" spans="1:24" s="13" customFormat="1" ht="21" customHeight="1" x14ac:dyDescent="0.25">
      <c r="A12" s="28" t="s">
        <v>2</v>
      </c>
      <c r="B12" s="29"/>
      <c r="C12" s="29">
        <f>C11+"0:19"</f>
        <v>0.19166666666666668</v>
      </c>
      <c r="D12" s="29"/>
      <c r="E12" s="29">
        <f>E11+"0:19"</f>
        <v>0.18194444444444444</v>
      </c>
      <c r="F12" s="29"/>
      <c r="G12" s="29">
        <f>G11+"0:19"</f>
        <v>0.38124999999999998</v>
      </c>
      <c r="H12" s="29"/>
      <c r="I12" s="29">
        <f>I11+"0:19"</f>
        <v>0.72569444444444431</v>
      </c>
      <c r="J12" s="29"/>
      <c r="K12" s="29">
        <f>K11+"0:19"</f>
        <v>0.79513888888888884</v>
      </c>
      <c r="L12" s="18"/>
      <c r="M12" s="18"/>
      <c r="N12" s="18"/>
    </row>
    <row r="13" spans="1:24" s="13" customFormat="1" ht="21" customHeight="1" x14ac:dyDescent="0.25">
      <c r="A13" s="28" t="s">
        <v>3</v>
      </c>
      <c r="B13" s="29"/>
      <c r="C13" s="29">
        <f>C12+"0:9"</f>
        <v>0.19791666666666669</v>
      </c>
      <c r="D13" s="29"/>
      <c r="E13" s="29">
        <f>E12+"0:9"</f>
        <v>0.18819444444444444</v>
      </c>
      <c r="F13" s="29"/>
      <c r="G13" s="29">
        <f>G12+"0:9"</f>
        <v>0.38749999999999996</v>
      </c>
      <c r="H13" s="29"/>
      <c r="I13" s="29">
        <f>I12+"0:9"</f>
        <v>0.73194444444444429</v>
      </c>
      <c r="J13" s="29"/>
      <c r="K13" s="29">
        <f>K12+"0:9"</f>
        <v>0.80138888888888882</v>
      </c>
      <c r="L13" s="18"/>
      <c r="M13" s="18"/>
      <c r="N13" s="18"/>
    </row>
    <row r="14" spans="1:24" s="13" customFormat="1" ht="21" customHeight="1" x14ac:dyDescent="0.25">
      <c r="A14" s="28" t="s">
        <v>4</v>
      </c>
      <c r="B14" s="29"/>
      <c r="C14" s="29">
        <f>C13+"0:9"</f>
        <v>0.20416666666666669</v>
      </c>
      <c r="D14" s="29"/>
      <c r="E14" s="29">
        <f>E13+"0:9"</f>
        <v>0.19444444444444445</v>
      </c>
      <c r="F14" s="29"/>
      <c r="G14" s="29">
        <f>G13+"0:9"</f>
        <v>0.39374999999999993</v>
      </c>
      <c r="H14" s="29"/>
      <c r="I14" s="29">
        <f>I13+"0:9"</f>
        <v>0.73819444444444426</v>
      </c>
      <c r="J14" s="29"/>
      <c r="K14" s="29">
        <f>K13+"0:9"</f>
        <v>0.8076388888888888</v>
      </c>
      <c r="L14" s="18"/>
      <c r="M14" s="18"/>
      <c r="N14" s="18"/>
    </row>
    <row r="15" spans="1:24" s="13" customFormat="1" ht="21" customHeight="1" x14ac:dyDescent="0.25">
      <c r="A15" s="28" t="s">
        <v>5</v>
      </c>
      <c r="B15" s="29">
        <f>B11+"0:45"</f>
        <v>0.20972222222222223</v>
      </c>
      <c r="C15" s="29">
        <f>C14+"0:20"</f>
        <v>0.21805555555555559</v>
      </c>
      <c r="D15" s="29">
        <f>D11+"0:45"</f>
        <v>0.19999999999999998</v>
      </c>
      <c r="E15" s="29">
        <f>E14+"0:20"</f>
        <v>0.20833333333333334</v>
      </c>
      <c r="F15" s="29">
        <f>F11+"0:45"</f>
        <v>0.39930555555555552</v>
      </c>
      <c r="G15" s="29">
        <f>G14+"0:21"</f>
        <v>0.40833333333333327</v>
      </c>
      <c r="H15" s="29">
        <f>H11+"0:45"</f>
        <v>0.74374999999999991</v>
      </c>
      <c r="I15" s="29">
        <f>I14+"0:20"</f>
        <v>0.7520833333333331</v>
      </c>
      <c r="J15" s="29">
        <f>J11+"0:45"</f>
        <v>0.81319444444444444</v>
      </c>
      <c r="K15" s="29">
        <f>K14+"0:20"</f>
        <v>0.82152777777777763</v>
      </c>
      <c r="L15" s="18"/>
      <c r="M15" s="18"/>
      <c r="N15" s="18"/>
    </row>
    <row r="16" spans="1:24" s="13" customFormat="1" ht="21" customHeight="1" x14ac:dyDescent="0.25">
      <c r="A16" s="28" t="s">
        <v>6</v>
      </c>
      <c r="B16" s="29">
        <f t="shared" ref="B16:E16" si="0">B15+"0:41"</f>
        <v>0.23819444444444446</v>
      </c>
      <c r="C16" s="29">
        <f t="shared" si="0"/>
        <v>0.24652777777777782</v>
      </c>
      <c r="D16" s="29">
        <f t="shared" si="0"/>
        <v>0.22847222222222222</v>
      </c>
      <c r="E16" s="29">
        <f t="shared" si="0"/>
        <v>0.23680555555555557</v>
      </c>
      <c r="F16" s="29">
        <f t="shared" ref="F16:I16" si="1">F15+"0:41"</f>
        <v>0.42777777777777776</v>
      </c>
      <c r="G16" s="29">
        <f t="shared" si="1"/>
        <v>0.4368055555555555</v>
      </c>
      <c r="H16" s="29">
        <f t="shared" si="1"/>
        <v>0.77222222222222214</v>
      </c>
      <c r="I16" s="29">
        <f t="shared" si="1"/>
        <v>0.78055555555555534</v>
      </c>
      <c r="J16" s="29">
        <f>J15+"0:41"</f>
        <v>0.84166666666666667</v>
      </c>
      <c r="K16" s="29">
        <f>K15+"0:41"</f>
        <v>0.84999999999999987</v>
      </c>
      <c r="L16" s="18"/>
      <c r="M16" s="18"/>
      <c r="N16" s="18"/>
    </row>
    <row r="17" spans="1:16" s="13" customFormat="1" ht="21" customHeight="1" x14ac:dyDescent="0.25">
      <c r="A17" s="28" t="s">
        <v>7</v>
      </c>
      <c r="B17" s="29">
        <f>B16+"0:12"</f>
        <v>0.24652777777777779</v>
      </c>
      <c r="C17" s="29">
        <f>C16+"0:12"</f>
        <v>0.25486111111111115</v>
      </c>
      <c r="D17" s="29">
        <f>D16+"0:12"</f>
        <v>0.23680555555555555</v>
      </c>
      <c r="E17" s="29">
        <f>E16+"0:12"</f>
        <v>0.24513888888888891</v>
      </c>
      <c r="F17" s="29"/>
      <c r="G17" s="29"/>
      <c r="H17" s="29">
        <f>H16+"0:12"</f>
        <v>0.78055555555555545</v>
      </c>
      <c r="I17" s="29">
        <f>I16+"0:12"</f>
        <v>0.78888888888888864</v>
      </c>
      <c r="J17" s="29">
        <f>J16+"0:12"</f>
        <v>0.85</v>
      </c>
      <c r="K17" s="29">
        <f>K16+"0:12"</f>
        <v>0.85833333333333317</v>
      </c>
      <c r="L17" s="18"/>
      <c r="M17" s="18"/>
      <c r="N17" s="18"/>
    </row>
    <row r="18" spans="1:16" s="13" customFormat="1" ht="21" customHeight="1" x14ac:dyDescent="0.25">
      <c r="A18" s="23" t="s">
        <v>56</v>
      </c>
      <c r="B18" s="100">
        <f>B17+"0:13"</f>
        <v>0.25555555555555559</v>
      </c>
      <c r="C18" s="100">
        <f>C17+"0:13"</f>
        <v>0.26388888888888895</v>
      </c>
      <c r="D18" s="100">
        <f>D17+"0:13"</f>
        <v>0.24583333333333332</v>
      </c>
      <c r="E18" s="100">
        <f>E17+"0:13"</f>
        <v>0.25416666666666671</v>
      </c>
      <c r="F18" s="100"/>
      <c r="G18" s="100"/>
      <c r="H18" s="100">
        <f>H17+"0:13"</f>
        <v>0.78958333333333319</v>
      </c>
      <c r="I18" s="100">
        <f>I17+"0:13"</f>
        <v>0.79791666666666639</v>
      </c>
      <c r="J18" s="100">
        <f>J17+"0:13"</f>
        <v>0.85902777777777772</v>
      </c>
      <c r="K18" s="100">
        <f>K17+"0:13"</f>
        <v>0.86736111111111092</v>
      </c>
      <c r="L18" s="18"/>
      <c r="M18" s="18"/>
      <c r="N18" s="18"/>
    </row>
    <row r="19" spans="1:16" s="13" customFormat="1" ht="21" customHeight="1" x14ac:dyDescent="0.25">
      <c r="A19" s="19" t="s">
        <v>69</v>
      </c>
      <c r="B19" s="148" t="s">
        <v>48</v>
      </c>
      <c r="C19" s="148" t="s">
        <v>61</v>
      </c>
      <c r="D19" s="148" t="s">
        <v>48</v>
      </c>
      <c r="E19" s="148" t="s">
        <v>61</v>
      </c>
      <c r="F19" s="180" t="s">
        <v>50</v>
      </c>
      <c r="G19" s="180" t="s">
        <v>62</v>
      </c>
      <c r="H19" s="180" t="s">
        <v>48</v>
      </c>
      <c r="I19" s="180" t="s">
        <v>61</v>
      </c>
      <c r="J19" s="148" t="s">
        <v>48</v>
      </c>
      <c r="K19" s="148" t="s">
        <v>61</v>
      </c>
      <c r="L19" s="18"/>
      <c r="M19" s="18"/>
      <c r="N19" s="18"/>
      <c r="O19" s="18"/>
      <c r="P19" s="18"/>
    </row>
    <row r="20" spans="1:16" s="13" customFormat="1" ht="25.2" customHeight="1" x14ac:dyDescent="0.25">
      <c r="A20" s="30"/>
      <c r="B20" s="31"/>
      <c r="C20" s="31"/>
      <c r="D20" s="32"/>
      <c r="E20" s="32"/>
      <c r="F20" s="31"/>
      <c r="G20" s="31"/>
      <c r="H20" s="31"/>
      <c r="I20" s="33"/>
      <c r="J20" s="18"/>
      <c r="K20" s="31"/>
      <c r="L20" s="18"/>
      <c r="M20" s="18"/>
      <c r="N20" s="34"/>
    </row>
    <row r="21" spans="1:16" s="13" customFormat="1" ht="16.5" customHeight="1" x14ac:dyDescent="0.25">
      <c r="A21" s="62" t="s">
        <v>72</v>
      </c>
      <c r="B21" s="15"/>
      <c r="C21" s="14"/>
      <c r="D21" s="18"/>
      <c r="E21" s="18"/>
      <c r="F21" s="18"/>
      <c r="G21" s="18"/>
      <c r="H21" s="18"/>
      <c r="I21" s="18"/>
      <c r="J21" s="18"/>
      <c r="K21" s="31"/>
      <c r="L21" s="18"/>
      <c r="M21" s="18"/>
    </row>
    <row r="22" spans="1:16" s="13" customFormat="1" ht="41.4" customHeight="1" x14ac:dyDescent="0.25">
      <c r="A22" s="35" t="s">
        <v>46</v>
      </c>
      <c r="B22" s="172" t="s">
        <v>89</v>
      </c>
      <c r="C22" s="203" t="s">
        <v>84</v>
      </c>
      <c r="D22" s="204"/>
      <c r="E22" s="18"/>
      <c r="F22" s="18"/>
      <c r="G22" s="18"/>
      <c r="H22" s="18"/>
      <c r="I22" s="18"/>
      <c r="J22" s="18"/>
      <c r="K22" s="18"/>
      <c r="L22" s="18"/>
    </row>
    <row r="23" spans="1:16" s="13" customFormat="1" ht="21" customHeight="1" x14ac:dyDescent="0.25">
      <c r="A23" s="20" t="s">
        <v>45</v>
      </c>
      <c r="B23" s="146" t="s">
        <v>53</v>
      </c>
      <c r="C23" s="146" t="s">
        <v>53</v>
      </c>
      <c r="D23" s="146" t="s">
        <v>53</v>
      </c>
      <c r="E23" s="18"/>
      <c r="F23" s="18"/>
      <c r="G23" s="18"/>
      <c r="H23" s="18"/>
      <c r="I23" s="18"/>
      <c r="J23" s="18"/>
      <c r="K23" s="33"/>
      <c r="L23" s="31"/>
    </row>
    <row r="24" spans="1:16" s="13" customFormat="1" ht="21" customHeight="1" x14ac:dyDescent="0.25">
      <c r="A24" s="23" t="s">
        <v>54</v>
      </c>
      <c r="B24" s="147">
        <v>1</v>
      </c>
      <c r="C24" s="147">
        <v>1</v>
      </c>
      <c r="D24" s="147">
        <v>1</v>
      </c>
      <c r="E24" s="18"/>
      <c r="F24" s="18"/>
      <c r="G24" s="18"/>
      <c r="H24" s="18"/>
      <c r="I24" s="18"/>
      <c r="J24" s="18"/>
      <c r="K24" s="33"/>
      <c r="L24" s="31"/>
    </row>
    <row r="25" spans="1:16" s="13" customFormat="1" ht="21" customHeight="1" x14ac:dyDescent="0.25">
      <c r="A25" s="20" t="s">
        <v>9</v>
      </c>
      <c r="B25" s="151" t="s">
        <v>30</v>
      </c>
      <c r="C25" s="192" t="s">
        <v>31</v>
      </c>
      <c r="D25" s="192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6" s="13" customFormat="1" ht="21" customHeight="1" x14ac:dyDescent="0.25">
      <c r="A26" s="23" t="s">
        <v>69</v>
      </c>
      <c r="B26" s="148" t="s">
        <v>73</v>
      </c>
      <c r="C26" s="148" t="s">
        <v>50</v>
      </c>
      <c r="D26" s="148" t="s">
        <v>49</v>
      </c>
      <c r="E26" s="18"/>
      <c r="F26" s="18"/>
      <c r="G26" s="18"/>
      <c r="H26" s="18"/>
      <c r="I26" s="18"/>
    </row>
    <row r="27" spans="1:16" s="13" customFormat="1" ht="21" customHeight="1" x14ac:dyDescent="0.25">
      <c r="A27" s="36" t="s">
        <v>56</v>
      </c>
      <c r="B27" s="173">
        <v>0.25486111111111109</v>
      </c>
      <c r="C27" s="7"/>
      <c r="D27" s="7"/>
      <c r="E27" s="27"/>
      <c r="F27" s="27"/>
      <c r="G27" s="27"/>
      <c r="H27" s="27"/>
      <c r="I27" s="31"/>
      <c r="J27" s="31"/>
      <c r="K27" s="31"/>
      <c r="L27" s="31"/>
      <c r="M27" s="31"/>
      <c r="N27" s="31"/>
    </row>
    <row r="28" spans="1:16" s="13" customFormat="1" ht="21" customHeight="1" x14ac:dyDescent="0.25">
      <c r="A28" s="37" t="s">
        <v>7</v>
      </c>
      <c r="B28" s="48">
        <f>B27+"00:12"</f>
        <v>0.26319444444444445</v>
      </c>
      <c r="C28" s="8"/>
      <c r="D28" s="8"/>
      <c r="E28" s="27"/>
      <c r="F28" s="27"/>
      <c r="G28" s="27"/>
      <c r="H28" s="27"/>
      <c r="I28" s="31"/>
      <c r="J28" s="31"/>
      <c r="K28" s="31"/>
      <c r="L28" s="31"/>
      <c r="M28" s="31"/>
      <c r="N28" s="31"/>
    </row>
    <row r="29" spans="1:16" s="13" customFormat="1" ht="21" customHeight="1" x14ac:dyDescent="0.25">
      <c r="A29" s="37" t="s">
        <v>6</v>
      </c>
      <c r="B29" s="48">
        <f>B28+"0:12"</f>
        <v>0.27152777777777781</v>
      </c>
      <c r="C29" s="8">
        <v>0.42291666666666666</v>
      </c>
      <c r="D29" s="21"/>
      <c r="E29" s="27"/>
      <c r="F29" s="27"/>
      <c r="G29" s="27"/>
      <c r="H29" s="27"/>
      <c r="I29" s="31"/>
      <c r="J29" s="31"/>
      <c r="K29" s="31"/>
      <c r="L29" s="31"/>
      <c r="M29" s="31"/>
      <c r="N29" s="31"/>
    </row>
    <row r="30" spans="1:16" s="13" customFormat="1" ht="21" customHeight="1" x14ac:dyDescent="0.25">
      <c r="A30" s="37" t="s">
        <v>5</v>
      </c>
      <c r="B30" s="48">
        <f>B29+"0:42"</f>
        <v>0.30069444444444449</v>
      </c>
      <c r="C30" s="8">
        <f>C29+"0:41"</f>
        <v>0.4513888888888889</v>
      </c>
      <c r="D30" s="8">
        <v>0.4458333333333333</v>
      </c>
      <c r="E30" s="27"/>
      <c r="F30" s="27"/>
      <c r="G30" s="27"/>
    </row>
    <row r="31" spans="1:16" s="13" customFormat="1" ht="21" customHeight="1" x14ac:dyDescent="0.25">
      <c r="A31" s="37" t="s">
        <v>4</v>
      </c>
      <c r="B31" s="48">
        <f>B30+"0:16"</f>
        <v>0.31180555555555561</v>
      </c>
      <c r="C31" s="8"/>
      <c r="D31" s="8">
        <f t="shared" ref="D31" si="2">D30+"0:15"</f>
        <v>0.45624999999999999</v>
      </c>
      <c r="E31" s="27"/>
      <c r="F31" s="27"/>
      <c r="G31" s="27"/>
      <c r="H31" s="27"/>
      <c r="I31" s="31"/>
      <c r="J31" s="31"/>
      <c r="K31" s="33"/>
      <c r="L31" s="31"/>
    </row>
    <row r="32" spans="1:16" s="13" customFormat="1" ht="21" customHeight="1" x14ac:dyDescent="0.25">
      <c r="A32" s="37" t="s">
        <v>3</v>
      </c>
      <c r="B32" s="48">
        <f t="shared" ref="B32" si="3">B31+"0:11"</f>
        <v>0.31944444444444448</v>
      </c>
      <c r="C32" s="8"/>
      <c r="D32" s="8">
        <f t="shared" ref="D32" si="4">D31+"0:11"</f>
        <v>0.46388888888888885</v>
      </c>
      <c r="E32" s="27"/>
      <c r="F32" s="27"/>
      <c r="G32" s="27"/>
      <c r="H32" s="27"/>
      <c r="I32" s="31"/>
      <c r="J32" s="31"/>
      <c r="K32" s="33"/>
      <c r="L32" s="31"/>
    </row>
    <row r="33" spans="1:19" s="13" customFormat="1" ht="21" customHeight="1" x14ac:dyDescent="0.25">
      <c r="A33" s="37" t="s">
        <v>2</v>
      </c>
      <c r="B33" s="48">
        <f t="shared" ref="B33" si="5">B32+"0:12"</f>
        <v>0.32777777777777783</v>
      </c>
      <c r="C33" s="8"/>
      <c r="D33" s="8">
        <f t="shared" ref="D33" si="6">D32+"0:12"</f>
        <v>0.47222222222222221</v>
      </c>
      <c r="E33" s="27"/>
      <c r="F33" s="27"/>
      <c r="G33" s="27"/>
      <c r="H33" s="27"/>
      <c r="I33" s="31"/>
      <c r="J33" s="31"/>
      <c r="K33" s="33"/>
      <c r="L33" s="31"/>
    </row>
    <row r="34" spans="1:19" s="13" customFormat="1" ht="21" customHeight="1" x14ac:dyDescent="0.25">
      <c r="A34" s="36" t="s">
        <v>55</v>
      </c>
      <c r="C34" s="8">
        <f>C30+"00:45"</f>
        <v>0.4826388888888889</v>
      </c>
      <c r="D34" s="8">
        <f>D33+"0:15"</f>
        <v>0.4826388888888889</v>
      </c>
      <c r="E34" s="27"/>
      <c r="F34" s="27"/>
      <c r="G34" s="27"/>
      <c r="H34" s="27"/>
      <c r="I34" s="31"/>
      <c r="J34" s="31"/>
      <c r="K34" s="33"/>
      <c r="L34" s="31"/>
    </row>
    <row r="35" spans="1:19" s="13" customFormat="1" ht="21" customHeight="1" x14ac:dyDescent="0.25">
      <c r="A35" s="36" t="s">
        <v>76</v>
      </c>
      <c r="B35" s="173">
        <v>0.37152777777777773</v>
      </c>
      <c r="C35" s="9"/>
      <c r="D35" s="9"/>
      <c r="E35" s="27"/>
      <c r="F35" s="27"/>
      <c r="G35" s="27"/>
      <c r="H35" s="27"/>
      <c r="I35" s="31"/>
      <c r="J35" s="31"/>
      <c r="K35" s="33"/>
      <c r="L35" s="31"/>
    </row>
    <row r="36" spans="1:19" s="13" customFormat="1" ht="21" customHeight="1" x14ac:dyDescent="0.25">
      <c r="A36" s="38" t="s">
        <v>74</v>
      </c>
      <c r="B36" s="198" t="s">
        <v>86</v>
      </c>
      <c r="C36" s="114"/>
      <c r="D36" s="114"/>
      <c r="E36" s="202"/>
      <c r="F36" s="202"/>
      <c r="G36" s="202"/>
      <c r="H36" s="202"/>
      <c r="J36" s="31"/>
      <c r="K36" s="33"/>
      <c r="L36" s="31"/>
    </row>
    <row r="37" spans="1:19" s="13" customFormat="1" ht="21" customHeight="1" x14ac:dyDescent="0.25">
      <c r="A37" s="39"/>
      <c r="B37" s="199"/>
      <c r="C37" s="115"/>
      <c r="D37" s="115"/>
      <c r="E37" s="27"/>
      <c r="F37" s="27"/>
      <c r="G37" s="27"/>
      <c r="H37" s="27"/>
      <c r="I37" s="40"/>
      <c r="J37" s="31"/>
      <c r="K37" s="33"/>
      <c r="L37" s="31"/>
    </row>
    <row r="38" spans="1:19" s="13" customFormat="1" ht="81" customHeight="1" x14ac:dyDescent="0.25">
      <c r="A38" s="41"/>
      <c r="B38" s="200" t="s">
        <v>87</v>
      </c>
      <c r="C38" s="189"/>
      <c r="D38" s="42"/>
      <c r="E38" s="42"/>
      <c r="F38" s="42"/>
      <c r="G38" s="27"/>
      <c r="H38" s="27"/>
      <c r="I38" s="27"/>
      <c r="J38" s="27"/>
      <c r="K38" s="40"/>
      <c r="L38" s="31"/>
      <c r="M38" s="33"/>
      <c r="N38" s="31"/>
    </row>
    <row r="39" spans="1:19" s="18" customFormat="1" ht="15" customHeight="1" x14ac:dyDescent="0.25">
      <c r="A39" s="4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9" s="13" customFormat="1" ht="81" customHeight="1" x14ac:dyDescent="0.25">
      <c r="A40" s="214" t="s">
        <v>198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44"/>
      <c r="N40" s="44"/>
    </row>
    <row r="41" spans="1:19" s="18" customFormat="1" ht="15" customHeight="1" x14ac:dyDescent="0.25">
      <c r="A41" s="4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9" s="13" customFormat="1" ht="20.25" customHeight="1" x14ac:dyDescent="0.25">
      <c r="A42" s="12" t="s">
        <v>135</v>
      </c>
      <c r="B42" s="45"/>
      <c r="C42" s="45"/>
      <c r="D42" s="45"/>
      <c r="E42" s="45"/>
      <c r="F42" s="45"/>
      <c r="G42" s="45"/>
      <c r="H42" s="45"/>
      <c r="J42" s="24"/>
      <c r="K42" s="12" t="s">
        <v>134</v>
      </c>
      <c r="L42" s="12"/>
      <c r="M42" s="18"/>
      <c r="N42" s="18"/>
    </row>
    <row r="43" spans="1:19" s="13" customFormat="1" ht="52.8" customHeight="1" x14ac:dyDescent="0.25">
      <c r="A43" s="84" t="s">
        <v>46</v>
      </c>
      <c r="B43" s="149" t="s">
        <v>152</v>
      </c>
      <c r="C43" s="149" t="str">
        <f>B43</f>
        <v>Tue / Thu</v>
      </c>
      <c r="D43" s="149" t="s">
        <v>66</v>
      </c>
      <c r="E43" s="149" t="str">
        <f>D43</f>
        <v>Tue / Wed / Thu</v>
      </c>
      <c r="F43" s="149" t="s">
        <v>66</v>
      </c>
      <c r="G43" s="149" t="str">
        <f>F43</f>
        <v>Tue / Wed / Thu</v>
      </c>
      <c r="H43" s="85"/>
      <c r="I43" s="55"/>
      <c r="J43" s="55"/>
      <c r="K43" s="184" t="s">
        <v>46</v>
      </c>
      <c r="L43" s="184"/>
      <c r="M43" s="188" t="s">
        <v>66</v>
      </c>
      <c r="N43" s="189"/>
      <c r="O43" s="150" t="s">
        <v>66</v>
      </c>
      <c r="P43" s="188" t="s">
        <v>66</v>
      </c>
      <c r="Q43" s="189"/>
      <c r="R43" s="188" t="s">
        <v>66</v>
      </c>
      <c r="S43" s="189"/>
    </row>
    <row r="44" spans="1:19" s="13" customFormat="1" ht="21" customHeight="1" x14ac:dyDescent="0.25">
      <c r="A44" s="86" t="s">
        <v>45</v>
      </c>
      <c r="B44" s="146" t="s">
        <v>53</v>
      </c>
      <c r="C44" s="146" t="s">
        <v>53</v>
      </c>
      <c r="D44" s="146" t="s">
        <v>53</v>
      </c>
      <c r="E44" s="146" t="s">
        <v>53</v>
      </c>
      <c r="F44" s="146" t="s">
        <v>53</v>
      </c>
      <c r="G44" s="146" t="s">
        <v>53</v>
      </c>
      <c r="H44" s="57"/>
      <c r="I44" s="55"/>
      <c r="J44" s="55"/>
      <c r="K44" s="190" t="s">
        <v>45</v>
      </c>
      <c r="L44" s="190"/>
      <c r="M44" s="146" t="s">
        <v>53</v>
      </c>
      <c r="N44" s="146" t="s">
        <v>53</v>
      </c>
      <c r="O44" s="146" t="s">
        <v>53</v>
      </c>
      <c r="P44" s="146" t="s">
        <v>53</v>
      </c>
      <c r="Q44" s="146" t="s">
        <v>53</v>
      </c>
      <c r="R44" s="146" t="s">
        <v>53</v>
      </c>
      <c r="S44" s="146" t="s">
        <v>53</v>
      </c>
    </row>
    <row r="45" spans="1:19" s="13" customFormat="1" ht="21" customHeight="1" x14ac:dyDescent="0.25">
      <c r="A45" s="87" t="s">
        <v>54</v>
      </c>
      <c r="B45" s="147">
        <v>1</v>
      </c>
      <c r="C45" s="147">
        <v>1</v>
      </c>
      <c r="D45" s="147">
        <v>1</v>
      </c>
      <c r="E45" s="147">
        <v>1</v>
      </c>
      <c r="F45" s="147">
        <v>1</v>
      </c>
      <c r="G45" s="147">
        <v>1</v>
      </c>
      <c r="H45" s="57"/>
      <c r="I45" s="55"/>
      <c r="J45" s="55"/>
      <c r="K45" s="191" t="s">
        <v>54</v>
      </c>
      <c r="L45" s="191"/>
      <c r="M45" s="147">
        <v>1</v>
      </c>
      <c r="N45" s="147">
        <v>1</v>
      </c>
      <c r="O45" s="147">
        <v>1</v>
      </c>
      <c r="P45" s="147">
        <v>1</v>
      </c>
      <c r="Q45" s="147">
        <v>1</v>
      </c>
      <c r="R45" s="147">
        <v>1</v>
      </c>
      <c r="S45" s="147">
        <v>1</v>
      </c>
    </row>
    <row r="46" spans="1:19" s="13" customFormat="1" ht="21" customHeight="1" x14ac:dyDescent="0.3">
      <c r="A46" s="84" t="s">
        <v>9</v>
      </c>
      <c r="B46" s="192" t="s">
        <v>30</v>
      </c>
      <c r="C46" s="192"/>
      <c r="D46" s="192" t="s">
        <v>32</v>
      </c>
      <c r="E46" s="192"/>
      <c r="F46" s="192" t="s">
        <v>33</v>
      </c>
      <c r="G46" s="192"/>
      <c r="H46" s="10"/>
      <c r="I46" s="101"/>
      <c r="J46" s="102"/>
      <c r="K46" s="193" t="s">
        <v>9</v>
      </c>
      <c r="L46" s="193"/>
      <c r="M46" s="194" t="s">
        <v>0</v>
      </c>
      <c r="N46" s="195"/>
      <c r="O46" s="151" t="s">
        <v>28</v>
      </c>
      <c r="P46" s="194" t="s">
        <v>29</v>
      </c>
      <c r="Q46" s="195"/>
      <c r="R46" s="194" t="s">
        <v>80</v>
      </c>
      <c r="S46" s="195"/>
    </row>
    <row r="47" spans="1:19" s="13" customFormat="1" ht="21" customHeight="1" x14ac:dyDescent="0.3">
      <c r="A47" s="88" t="s">
        <v>56</v>
      </c>
      <c r="B47" s="26">
        <v>0.25486111111111109</v>
      </c>
      <c r="C47" s="29">
        <f>B47+"00:5"</f>
        <v>0.2583333333333333</v>
      </c>
      <c r="D47" s="26">
        <v>0.79583333333333339</v>
      </c>
      <c r="E47" s="26">
        <v>0.8041666666666667</v>
      </c>
      <c r="F47" s="26">
        <v>0.86875000000000002</v>
      </c>
      <c r="G47" s="26">
        <v>0.875</v>
      </c>
      <c r="H47" s="10"/>
      <c r="I47" s="101"/>
      <c r="J47" s="102"/>
      <c r="K47" s="196" t="s">
        <v>83</v>
      </c>
      <c r="L47" s="196"/>
      <c r="M47" s="29">
        <v>0.13472222222222222</v>
      </c>
      <c r="N47" s="152"/>
      <c r="O47" s="29">
        <v>0.3430555555555555</v>
      </c>
      <c r="P47" s="29">
        <v>0.68680555555555556</v>
      </c>
      <c r="Q47" s="152"/>
      <c r="R47" s="29">
        <v>0.74930555555555556</v>
      </c>
      <c r="S47" s="152"/>
    </row>
    <row r="48" spans="1:19" s="13" customFormat="1" ht="21" customHeight="1" x14ac:dyDescent="0.3">
      <c r="A48" s="46" t="s">
        <v>7</v>
      </c>
      <c r="B48" s="48">
        <f>B47+"00:12"</f>
        <v>0.26319444444444445</v>
      </c>
      <c r="C48" s="29">
        <f t="shared" ref="C48:G48" si="7">C47+"00:10"</f>
        <v>0.26527777777777772</v>
      </c>
      <c r="D48" s="48">
        <f>D47+"00:12"</f>
        <v>0.8041666666666667</v>
      </c>
      <c r="E48" s="29">
        <f t="shared" si="7"/>
        <v>0.81111111111111112</v>
      </c>
      <c r="F48" s="48">
        <f>F47+"00:12"</f>
        <v>0.87708333333333333</v>
      </c>
      <c r="G48" s="29">
        <f t="shared" si="7"/>
        <v>0.88194444444444442</v>
      </c>
      <c r="H48" s="10"/>
      <c r="I48" s="101"/>
      <c r="J48" s="102"/>
      <c r="K48" s="183" t="s">
        <v>20</v>
      </c>
      <c r="L48" s="183"/>
      <c r="M48" s="29">
        <f>M47+"0:06"</f>
        <v>0.1388888888888889</v>
      </c>
      <c r="N48" s="152"/>
      <c r="O48" s="29">
        <f>O47+"0:06"</f>
        <v>0.34722222222222215</v>
      </c>
      <c r="P48" s="29">
        <f>P47+"0:06"</f>
        <v>0.69097222222222221</v>
      </c>
      <c r="Q48" s="152"/>
      <c r="R48" s="29">
        <f>R47+"0:06"</f>
        <v>0.75347222222222221</v>
      </c>
      <c r="S48" s="152"/>
    </row>
    <row r="49" spans="1:19" s="13" customFormat="1" ht="21" customHeight="1" x14ac:dyDescent="0.3">
      <c r="A49" s="46" t="s">
        <v>6</v>
      </c>
      <c r="B49" s="48">
        <f>B48+"0:12"</f>
        <v>0.27152777777777781</v>
      </c>
      <c r="C49" s="29">
        <f t="shared" ref="C49:G49" si="8">C48+"0:10"</f>
        <v>0.27222222222222214</v>
      </c>
      <c r="D49" s="48">
        <f>D48+"0:12"</f>
        <v>0.8125</v>
      </c>
      <c r="E49" s="29">
        <f t="shared" si="8"/>
        <v>0.81805555555555554</v>
      </c>
      <c r="F49" s="48">
        <f>F48+"0:12"</f>
        <v>0.88541666666666663</v>
      </c>
      <c r="G49" s="29">
        <f t="shared" si="8"/>
        <v>0.88888888888888884</v>
      </c>
      <c r="H49" s="10"/>
      <c r="I49" s="101"/>
      <c r="J49" s="102"/>
      <c r="K49" s="183" t="s">
        <v>19</v>
      </c>
      <c r="L49" s="183"/>
      <c r="M49" s="29">
        <f>M48+"0:08"</f>
        <v>0.14444444444444446</v>
      </c>
      <c r="N49" s="152"/>
      <c r="O49" s="29">
        <f>O48+"0:08"</f>
        <v>0.35277777777777769</v>
      </c>
      <c r="P49" s="29">
        <f>P48+"0:08"</f>
        <v>0.69652777777777775</v>
      </c>
      <c r="Q49" s="152"/>
      <c r="R49" s="29">
        <f>R48+"0:08"</f>
        <v>0.75902777777777775</v>
      </c>
      <c r="S49" s="152"/>
    </row>
    <row r="50" spans="1:19" s="13" customFormat="1" ht="21" customHeight="1" x14ac:dyDescent="0.3">
      <c r="A50" s="46" t="s">
        <v>5</v>
      </c>
      <c r="B50" s="48">
        <f>B49+"0:42"</f>
        <v>0.30069444444444449</v>
      </c>
      <c r="C50" s="29">
        <f t="shared" ref="C50:G50" si="9">C49+"0:35"</f>
        <v>0.29652777777777772</v>
      </c>
      <c r="D50" s="48">
        <f>D49+"0:42"</f>
        <v>0.84166666666666667</v>
      </c>
      <c r="E50" s="29">
        <f t="shared" si="9"/>
        <v>0.84236111111111112</v>
      </c>
      <c r="F50" s="48">
        <f>F49+"0:42"</f>
        <v>0.9145833333333333</v>
      </c>
      <c r="G50" s="29">
        <f t="shared" si="9"/>
        <v>0.91319444444444442</v>
      </c>
      <c r="H50" s="10"/>
      <c r="I50" s="101"/>
      <c r="J50" s="102"/>
      <c r="K50" s="183" t="s">
        <v>78</v>
      </c>
      <c r="L50" s="183"/>
      <c r="M50" s="29">
        <f>M49+"0:05"</f>
        <v>0.14791666666666667</v>
      </c>
      <c r="N50" s="152"/>
      <c r="O50" s="29">
        <f>O49+"0:05"</f>
        <v>0.3562499999999999</v>
      </c>
      <c r="P50" s="29">
        <f>P49+"0:05"</f>
        <v>0.7</v>
      </c>
      <c r="Q50" s="152"/>
      <c r="R50" s="29">
        <f>R49+"0:05"</f>
        <v>0.76249999999999996</v>
      </c>
      <c r="S50" s="152"/>
    </row>
    <row r="51" spans="1:19" s="13" customFormat="1" ht="21" customHeight="1" x14ac:dyDescent="0.3">
      <c r="A51" s="46" t="s">
        <v>4</v>
      </c>
      <c r="B51" s="48">
        <f>B50+"0:16"</f>
        <v>0.31180555555555561</v>
      </c>
      <c r="C51" s="29">
        <f t="shared" ref="C51:G51" si="10">C50+"0:15"</f>
        <v>0.30694444444444441</v>
      </c>
      <c r="D51" s="48">
        <f>D50+"0:16"</f>
        <v>0.85277777777777775</v>
      </c>
      <c r="E51" s="29">
        <f t="shared" si="10"/>
        <v>0.85277777777777775</v>
      </c>
      <c r="F51" s="48">
        <f>F50+"0:16"</f>
        <v>0.92569444444444438</v>
      </c>
      <c r="G51" s="29">
        <f t="shared" si="10"/>
        <v>0.92361111111111105</v>
      </c>
      <c r="H51" s="10"/>
      <c r="I51" s="101"/>
      <c r="J51" s="102"/>
      <c r="K51" s="183" t="s">
        <v>77</v>
      </c>
      <c r="L51" s="183"/>
      <c r="M51" s="29">
        <f>M50+"0:01"</f>
        <v>0.14861111111111111</v>
      </c>
      <c r="N51" s="152"/>
      <c r="O51" s="29">
        <f>O50+"0:01"</f>
        <v>0.35694444444444434</v>
      </c>
      <c r="P51" s="29">
        <f>P50+"0:01"</f>
        <v>0.7006944444444444</v>
      </c>
      <c r="Q51" s="152"/>
      <c r="R51" s="29">
        <f>R50+"0:01"</f>
        <v>0.7631944444444444</v>
      </c>
      <c r="S51" s="152"/>
    </row>
    <row r="52" spans="1:19" s="13" customFormat="1" ht="21" customHeight="1" x14ac:dyDescent="0.3">
      <c r="A52" s="46" t="s">
        <v>3</v>
      </c>
      <c r="B52" s="48">
        <f t="shared" ref="B52:G52" si="11">B51+"0:11"</f>
        <v>0.31944444444444448</v>
      </c>
      <c r="C52" s="29">
        <f t="shared" si="11"/>
        <v>0.31458333333333327</v>
      </c>
      <c r="D52" s="48">
        <f t="shared" ref="D52" si="12">D51+"0:11"</f>
        <v>0.86041666666666661</v>
      </c>
      <c r="E52" s="29">
        <f t="shared" si="11"/>
        <v>0.86041666666666661</v>
      </c>
      <c r="F52" s="48">
        <f t="shared" ref="F52" si="13">F51+"0:11"</f>
        <v>0.93333333333333324</v>
      </c>
      <c r="G52" s="29">
        <f t="shared" si="11"/>
        <v>0.93124999999999991</v>
      </c>
      <c r="H52" s="10"/>
      <c r="I52" s="101"/>
      <c r="J52" s="102"/>
      <c r="K52" s="183" t="s">
        <v>15</v>
      </c>
      <c r="L52" s="183"/>
      <c r="M52" s="29">
        <f>M51+"0:14"</f>
        <v>0.15833333333333333</v>
      </c>
      <c r="N52" s="152"/>
      <c r="O52" s="29">
        <f>O51+"0:14"</f>
        <v>0.36666666666666659</v>
      </c>
      <c r="P52" s="29">
        <f>P51+"0:14"</f>
        <v>0.71041666666666659</v>
      </c>
      <c r="Q52" s="152"/>
      <c r="R52" s="29">
        <f>R51+"0:14"</f>
        <v>0.77291666666666659</v>
      </c>
      <c r="S52" s="152"/>
    </row>
    <row r="53" spans="1:19" s="13" customFormat="1" ht="21" customHeight="1" x14ac:dyDescent="0.3">
      <c r="A53" s="46" t="s">
        <v>2</v>
      </c>
      <c r="B53" s="48">
        <f t="shared" ref="B53:G53" si="14">B52+"0:12"</f>
        <v>0.32777777777777783</v>
      </c>
      <c r="C53" s="29">
        <f t="shared" si="14"/>
        <v>0.32291666666666663</v>
      </c>
      <c r="D53" s="48">
        <f t="shared" ref="D53" si="15">D52+"0:12"</f>
        <v>0.86874999999999991</v>
      </c>
      <c r="E53" s="29">
        <f t="shared" si="14"/>
        <v>0.86874999999999991</v>
      </c>
      <c r="F53" s="48">
        <f t="shared" ref="F53" si="16">F52+"0:12"</f>
        <v>0.94166666666666654</v>
      </c>
      <c r="G53" s="29">
        <f t="shared" si="14"/>
        <v>0.93958333333333321</v>
      </c>
      <c r="H53" s="10"/>
      <c r="I53" s="101"/>
      <c r="J53" s="102"/>
      <c r="K53" s="183" t="s">
        <v>14</v>
      </c>
      <c r="L53" s="183"/>
      <c r="M53" s="29">
        <f>M52+"0:06"</f>
        <v>0.16250000000000001</v>
      </c>
      <c r="N53" s="152"/>
      <c r="O53" s="29">
        <f>O52+"0:06"</f>
        <v>0.37083333333333324</v>
      </c>
      <c r="P53" s="29">
        <f>P52+"0:06"</f>
        <v>0.71458333333333324</v>
      </c>
      <c r="Q53" s="152"/>
      <c r="R53" s="29">
        <f>R52+"0:06"</f>
        <v>0.77708333333333324</v>
      </c>
      <c r="S53" s="152"/>
    </row>
    <row r="54" spans="1:19" s="13" customFormat="1" ht="21" customHeight="1" x14ac:dyDescent="0.3">
      <c r="A54" s="46" t="s">
        <v>1</v>
      </c>
      <c r="B54" s="29">
        <f t="shared" ref="B54:G54" si="17">B53+"0:15"</f>
        <v>0.33819444444444452</v>
      </c>
      <c r="C54" s="29">
        <f t="shared" si="17"/>
        <v>0.33333333333333331</v>
      </c>
      <c r="D54" s="29">
        <f t="shared" si="17"/>
        <v>0.87916666666666654</v>
      </c>
      <c r="E54" s="29">
        <f t="shared" si="17"/>
        <v>0.87916666666666654</v>
      </c>
      <c r="F54" s="29">
        <f t="shared" si="17"/>
        <v>0.95208333333333317</v>
      </c>
      <c r="G54" s="29">
        <f t="shared" si="17"/>
        <v>0.94999999999999984</v>
      </c>
      <c r="H54" s="10"/>
      <c r="I54" s="101"/>
      <c r="J54" s="102"/>
      <c r="K54" s="183" t="s">
        <v>13</v>
      </c>
      <c r="L54" s="183"/>
      <c r="M54" s="29">
        <f>M53+"0:08"</f>
        <v>0.16805555555555557</v>
      </c>
      <c r="N54" s="152"/>
      <c r="O54" s="29">
        <f>O53+"0:08"</f>
        <v>0.37638888888888877</v>
      </c>
      <c r="P54" s="29">
        <f>P53+"0:08"</f>
        <v>0.72013888888888877</v>
      </c>
      <c r="Q54" s="152"/>
      <c r="R54" s="29">
        <f>R53+"0:08"</f>
        <v>0.78263888888888877</v>
      </c>
      <c r="S54" s="152"/>
    </row>
    <row r="55" spans="1:19" s="13" customFormat="1" ht="21" customHeight="1" x14ac:dyDescent="0.3">
      <c r="A55" s="46" t="s">
        <v>12</v>
      </c>
      <c r="B55" s="29">
        <f>B54+"0:11"</f>
        <v>0.34583333333333338</v>
      </c>
      <c r="C55" s="152"/>
      <c r="D55" s="29">
        <f>D54+"0:11"</f>
        <v>0.8868055555555554</v>
      </c>
      <c r="E55" s="152"/>
      <c r="F55" s="29">
        <f>F54+"0:11"</f>
        <v>0.95972222222222203</v>
      </c>
      <c r="G55" s="154"/>
      <c r="H55" s="10"/>
      <c r="I55" s="101"/>
      <c r="J55" s="102"/>
      <c r="K55" s="183" t="s">
        <v>12</v>
      </c>
      <c r="L55" s="183"/>
      <c r="M55" s="29">
        <f>M54+"0:07"</f>
        <v>0.17291666666666669</v>
      </c>
      <c r="N55" s="152"/>
      <c r="O55" s="29">
        <f>O54+"0:07"</f>
        <v>0.38124999999999987</v>
      </c>
      <c r="P55" s="29">
        <f>P54+"0:07"</f>
        <v>0.72499999999999987</v>
      </c>
      <c r="Q55" s="152"/>
      <c r="R55" s="29">
        <f>R54+"0:07"</f>
        <v>0.78749999999999987</v>
      </c>
      <c r="S55" s="152"/>
    </row>
    <row r="56" spans="1:19" s="13" customFormat="1" ht="21" customHeight="1" x14ac:dyDescent="0.3">
      <c r="A56" s="46" t="s">
        <v>13</v>
      </c>
      <c r="B56" s="29">
        <f>B55+"0:07"</f>
        <v>0.35069444444444448</v>
      </c>
      <c r="C56" s="152"/>
      <c r="D56" s="29">
        <f>D55+"0:07"</f>
        <v>0.8916666666666665</v>
      </c>
      <c r="E56" s="152"/>
      <c r="F56" s="29">
        <f>F55+"0:07"</f>
        <v>0.96458333333333313</v>
      </c>
      <c r="G56" s="154"/>
      <c r="H56" s="10"/>
      <c r="I56" s="101"/>
      <c r="J56" s="102"/>
      <c r="K56" s="183" t="s">
        <v>1</v>
      </c>
      <c r="L56" s="183"/>
      <c r="M56" s="29">
        <f>M55+"0:11"</f>
        <v>0.18055555555555558</v>
      </c>
      <c r="N56" s="29">
        <f>M56+"0:04"</f>
        <v>0.18333333333333335</v>
      </c>
      <c r="O56" s="29">
        <f>O55+"0:11"</f>
        <v>0.38888888888888873</v>
      </c>
      <c r="P56" s="29">
        <f>P55+"0:11"</f>
        <v>0.73263888888888873</v>
      </c>
      <c r="Q56" s="29">
        <f>P56+"0:04"</f>
        <v>0.7354166666666665</v>
      </c>
      <c r="R56" s="29">
        <f>R55+"0:11"</f>
        <v>0.79513888888888873</v>
      </c>
      <c r="S56" s="29">
        <f>R56+"0:04"</f>
        <v>0.7979166666666665</v>
      </c>
    </row>
    <row r="57" spans="1:19" s="13" customFormat="1" ht="21" customHeight="1" x14ac:dyDescent="0.3">
      <c r="A57" s="46" t="s">
        <v>14</v>
      </c>
      <c r="B57" s="29">
        <f>B56+"0:08"</f>
        <v>0.35625000000000001</v>
      </c>
      <c r="C57" s="152"/>
      <c r="D57" s="29">
        <f>D56+"0:08"</f>
        <v>0.89722222222222203</v>
      </c>
      <c r="E57" s="152"/>
      <c r="F57" s="29">
        <f>F56+"0:08"</f>
        <v>0.97013888888888866</v>
      </c>
      <c r="G57" s="154"/>
      <c r="H57" s="10"/>
      <c r="I57" s="101"/>
      <c r="J57" s="102"/>
      <c r="K57" s="183" t="s">
        <v>2</v>
      </c>
      <c r="L57" s="183"/>
      <c r="M57" s="29"/>
      <c r="N57" s="29">
        <f>N56+"0:19"</f>
        <v>0.1965277777777778</v>
      </c>
      <c r="O57" s="29"/>
      <c r="P57" s="29"/>
      <c r="Q57" s="29">
        <f>Q56+"0:19"</f>
        <v>0.74861111111111089</v>
      </c>
      <c r="R57" s="29"/>
      <c r="S57" s="29">
        <f>S56+"0:19"</f>
        <v>0.81111111111111089</v>
      </c>
    </row>
    <row r="58" spans="1:19" s="13" customFormat="1" ht="21" customHeight="1" x14ac:dyDescent="0.3">
      <c r="A58" s="46" t="s">
        <v>15</v>
      </c>
      <c r="B58" s="29">
        <f>B57+"0:06"</f>
        <v>0.36041666666666666</v>
      </c>
      <c r="C58" s="152"/>
      <c r="D58" s="29">
        <f>D57+"0:06"</f>
        <v>0.90138888888888868</v>
      </c>
      <c r="E58" s="152"/>
      <c r="F58" s="29">
        <f>F57+"0:06"</f>
        <v>0.97430555555555531</v>
      </c>
      <c r="G58" s="154"/>
      <c r="H58" s="10"/>
      <c r="I58" s="101"/>
      <c r="J58" s="102"/>
      <c r="K58" s="183" t="s">
        <v>3</v>
      </c>
      <c r="L58" s="183"/>
      <c r="M58" s="29"/>
      <c r="N58" s="29">
        <f>N57+"0:09"</f>
        <v>0.20277777777777781</v>
      </c>
      <c r="O58" s="29"/>
      <c r="P58" s="29"/>
      <c r="Q58" s="29">
        <f>Q57+"0:09"</f>
        <v>0.75486111111111087</v>
      </c>
      <c r="R58" s="29"/>
      <c r="S58" s="29">
        <f>S57+"0:09"</f>
        <v>0.81736111111111087</v>
      </c>
    </row>
    <row r="59" spans="1:19" s="13" customFormat="1" ht="21" customHeight="1" x14ac:dyDescent="0.3">
      <c r="A59" s="46" t="s">
        <v>77</v>
      </c>
      <c r="B59" s="29">
        <f>B58+"0:14"</f>
        <v>0.37013888888888891</v>
      </c>
      <c r="C59" s="152"/>
      <c r="D59" s="29">
        <f>D58+"0:14"</f>
        <v>0.91111111111111087</v>
      </c>
      <c r="E59" s="152"/>
      <c r="F59" s="29">
        <f>F58+"0:14"</f>
        <v>0.9840277777777775</v>
      </c>
      <c r="G59" s="29"/>
      <c r="H59" s="10"/>
      <c r="I59" s="101"/>
      <c r="J59" s="102"/>
      <c r="K59" s="183" t="s">
        <v>4</v>
      </c>
      <c r="L59" s="183"/>
      <c r="M59" s="29"/>
      <c r="N59" s="29">
        <f>N58+"0:07"</f>
        <v>0.20763888888888893</v>
      </c>
      <c r="O59" s="29"/>
      <c r="P59" s="29"/>
      <c r="Q59" s="29">
        <f>Q58+"0:07"</f>
        <v>0.75972222222222197</v>
      </c>
      <c r="R59" s="29"/>
      <c r="S59" s="29">
        <f>S58+"0:07"</f>
        <v>0.82222222222222197</v>
      </c>
    </row>
    <row r="60" spans="1:19" s="13" customFormat="1" ht="21" customHeight="1" x14ac:dyDescent="0.3">
      <c r="A60" s="46" t="s">
        <v>78</v>
      </c>
      <c r="B60" s="29">
        <f>B59+"0:01"</f>
        <v>0.37083333333333335</v>
      </c>
      <c r="C60" s="152"/>
      <c r="D60" s="29">
        <f>D59+"0:01"</f>
        <v>0.91180555555555531</v>
      </c>
      <c r="E60" s="152"/>
      <c r="F60" s="29">
        <f>F59+"0:01"</f>
        <v>0.98472222222222194</v>
      </c>
      <c r="G60" s="29"/>
      <c r="H60" s="10"/>
      <c r="I60" s="101"/>
      <c r="J60" s="102"/>
      <c r="K60" s="183" t="s">
        <v>5</v>
      </c>
      <c r="L60" s="183"/>
      <c r="M60" s="29">
        <f>M56+"0:45"</f>
        <v>0.21180555555555558</v>
      </c>
      <c r="N60" s="29">
        <f>N59+"0:21"</f>
        <v>0.22222222222222227</v>
      </c>
      <c r="O60" s="29">
        <f>O56+"0:45"</f>
        <v>0.42013888888888873</v>
      </c>
      <c r="P60" s="29">
        <f>P56+"0:45"</f>
        <v>0.76388888888888873</v>
      </c>
      <c r="Q60" s="29">
        <f>Q59+"0:21"</f>
        <v>0.77430555555555525</v>
      </c>
      <c r="R60" s="29">
        <f>R56+"0:45"</f>
        <v>0.82638888888888873</v>
      </c>
      <c r="S60" s="29">
        <f>S59+"0:21"</f>
        <v>0.83680555555555525</v>
      </c>
    </row>
    <row r="61" spans="1:19" s="13" customFormat="1" ht="21" customHeight="1" x14ac:dyDescent="0.3">
      <c r="A61" s="46" t="s">
        <v>19</v>
      </c>
      <c r="B61" s="29">
        <f t="shared" ref="B61" si="18">B60+"0:05"</f>
        <v>0.37430555555555556</v>
      </c>
      <c r="C61" s="152"/>
      <c r="D61" s="29">
        <f t="shared" ref="D61" si="19">D60+"0:05"</f>
        <v>0.91527777777777752</v>
      </c>
      <c r="E61" s="152"/>
      <c r="F61" s="29">
        <f t="shared" ref="F61" si="20">F60+"0:05"</f>
        <v>0.98819444444444415</v>
      </c>
      <c r="G61" s="29"/>
      <c r="H61" s="10"/>
      <c r="I61" s="101"/>
      <c r="J61" s="102"/>
      <c r="K61" s="183" t="s">
        <v>6</v>
      </c>
      <c r="L61" s="183"/>
      <c r="M61" s="29">
        <f>M60+"0:41"</f>
        <v>0.24027777777777781</v>
      </c>
      <c r="N61" s="152"/>
      <c r="O61" s="29">
        <f>O60+"0:41"</f>
        <v>0.44861111111111096</v>
      </c>
      <c r="P61" s="29">
        <f>P60+"0:41"</f>
        <v>0.79236111111111096</v>
      </c>
      <c r="Q61" s="152"/>
      <c r="R61" s="29">
        <f>R60+"0:41"</f>
        <v>0.85486111111111096</v>
      </c>
      <c r="S61" s="152"/>
    </row>
    <row r="62" spans="1:19" s="13" customFormat="1" ht="21" customHeight="1" x14ac:dyDescent="0.25">
      <c r="A62" s="46" t="s">
        <v>20</v>
      </c>
      <c r="B62" s="29">
        <f>B61+"0:08"</f>
        <v>0.37986111111111109</v>
      </c>
      <c r="C62" s="152"/>
      <c r="D62" s="29">
        <f>D61+"0:08"</f>
        <v>0.92083333333333306</v>
      </c>
      <c r="E62" s="152"/>
      <c r="F62" s="29">
        <f>F61+"0:08"</f>
        <v>0.99374999999999969</v>
      </c>
      <c r="G62" s="212" t="s">
        <v>88</v>
      </c>
      <c r="H62" s="213"/>
      <c r="I62" s="213"/>
      <c r="J62" s="47"/>
      <c r="K62" s="183" t="s">
        <v>7</v>
      </c>
      <c r="L62" s="183"/>
      <c r="M62" s="29">
        <f>M61+"0:12"</f>
        <v>0.24861111111111114</v>
      </c>
      <c r="N62" s="152"/>
      <c r="O62" s="29">
        <f>O61+"0:12"</f>
        <v>0.45694444444444432</v>
      </c>
      <c r="P62" s="29">
        <f>P61+"0:12"</f>
        <v>0.80069444444444426</v>
      </c>
      <c r="Q62" s="152"/>
      <c r="R62" s="29">
        <f>R61+"0:12"</f>
        <v>0.86319444444444426</v>
      </c>
      <c r="S62" s="152"/>
    </row>
    <row r="63" spans="1:19" s="13" customFormat="1" ht="21" customHeight="1" x14ac:dyDescent="0.25">
      <c r="A63" s="49" t="s">
        <v>83</v>
      </c>
      <c r="B63" s="100">
        <f>B62+"0:08"</f>
        <v>0.38541666666666663</v>
      </c>
      <c r="C63" s="155"/>
      <c r="D63" s="100">
        <f>D62+"0:08"</f>
        <v>0.9263888888888886</v>
      </c>
      <c r="E63" s="155"/>
      <c r="F63" s="156">
        <f>F62+"0:08"</f>
        <v>0.99930555555555522</v>
      </c>
      <c r="G63" s="100"/>
      <c r="H63" s="55"/>
      <c r="I63" s="55"/>
      <c r="J63" s="55"/>
      <c r="K63" s="183" t="s">
        <v>56</v>
      </c>
      <c r="L63" s="183"/>
      <c r="M63" s="29">
        <f>M62+"0:13"</f>
        <v>0.25763888888888892</v>
      </c>
      <c r="N63" s="152"/>
      <c r="O63" s="29">
        <f>O62+"0:13"</f>
        <v>0.46597222222222212</v>
      </c>
      <c r="P63" s="29">
        <f>P62+"0:13"</f>
        <v>0.80972222222222201</v>
      </c>
      <c r="Q63" s="152"/>
      <c r="R63" s="29">
        <f>R62+"0:13"</f>
        <v>0.87222222222222201</v>
      </c>
      <c r="S63" s="152"/>
    </row>
    <row r="64" spans="1:19" s="13" customFormat="1" ht="21" customHeight="1" x14ac:dyDescent="0.25">
      <c r="A64" s="84" t="s">
        <v>8</v>
      </c>
      <c r="B64" s="99" t="s">
        <v>63</v>
      </c>
      <c r="C64" s="99" t="s">
        <v>61</v>
      </c>
      <c r="D64" s="99" t="s">
        <v>63</v>
      </c>
      <c r="E64" s="99" t="s">
        <v>61</v>
      </c>
      <c r="F64" s="157" t="s">
        <v>63</v>
      </c>
      <c r="G64" s="99" t="s">
        <v>61</v>
      </c>
      <c r="H64" s="55"/>
      <c r="I64" s="55"/>
      <c r="J64" s="55"/>
      <c r="K64" s="184" t="s">
        <v>8</v>
      </c>
      <c r="L64" s="184"/>
      <c r="M64" s="99" t="s">
        <v>51</v>
      </c>
      <c r="N64" s="99" t="s">
        <v>49</v>
      </c>
      <c r="O64" s="99" t="s">
        <v>51</v>
      </c>
      <c r="P64" s="99" t="s">
        <v>51</v>
      </c>
      <c r="Q64" s="99" t="s">
        <v>49</v>
      </c>
      <c r="R64" s="99" t="s">
        <v>51</v>
      </c>
      <c r="S64" s="99" t="s">
        <v>49</v>
      </c>
    </row>
    <row r="65" spans="1:24" s="13" customFormat="1" ht="61.2" customHeight="1" x14ac:dyDescent="0.25">
      <c r="A65" s="217" t="s">
        <v>201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</row>
    <row r="66" spans="1:24" s="13" customFormat="1" ht="20.100000000000001" customHeight="1" x14ac:dyDescent="0.25">
      <c r="A66" s="12" t="s">
        <v>135</v>
      </c>
      <c r="B66" s="45"/>
      <c r="C66" s="45"/>
      <c r="D66" s="45"/>
      <c r="E66" s="45"/>
      <c r="F66" s="45"/>
      <c r="G66" s="45"/>
      <c r="H66" s="45"/>
      <c r="J66" s="24"/>
      <c r="L66" s="14"/>
      <c r="M66" s="12" t="s">
        <v>182</v>
      </c>
      <c r="N66" s="18"/>
    </row>
    <row r="67" spans="1:24" s="13" customFormat="1" ht="48.6" customHeight="1" x14ac:dyDescent="0.25">
      <c r="A67" s="84" t="s">
        <v>46</v>
      </c>
      <c r="B67" s="149" t="s">
        <v>137</v>
      </c>
      <c r="C67" s="149" t="str">
        <f>B67</f>
        <v>Thu</v>
      </c>
      <c r="D67" s="149" t="s">
        <v>66</v>
      </c>
      <c r="E67" s="149" t="str">
        <f>D67</f>
        <v>Tue / Wed / Thu</v>
      </c>
      <c r="F67" s="149" t="s">
        <v>66</v>
      </c>
      <c r="G67" s="149" t="str">
        <f>F67</f>
        <v>Tue / Wed / Thu</v>
      </c>
      <c r="H67" s="149" t="s">
        <v>137</v>
      </c>
      <c r="I67" s="149" t="str">
        <f>H67</f>
        <v>Thu</v>
      </c>
      <c r="J67" s="149" t="s">
        <v>137</v>
      </c>
      <c r="K67" s="149" t="str">
        <f>J67</f>
        <v>Thu</v>
      </c>
      <c r="L67" s="85"/>
      <c r="M67" s="221" t="s">
        <v>46</v>
      </c>
      <c r="N67" s="221"/>
      <c r="O67" s="188" t="s">
        <v>137</v>
      </c>
      <c r="P67" s="189"/>
      <c r="Q67" s="188" t="s">
        <v>66</v>
      </c>
      <c r="R67" s="189"/>
      <c r="S67" s="188" t="s">
        <v>66</v>
      </c>
      <c r="T67" s="189"/>
      <c r="U67" s="188" t="s">
        <v>137</v>
      </c>
      <c r="V67" s="189"/>
      <c r="W67" s="158" t="s">
        <v>137</v>
      </c>
      <c r="X67" s="112" t="s">
        <v>66</v>
      </c>
    </row>
    <row r="68" spans="1:24" s="13" customFormat="1" ht="20.100000000000001" customHeight="1" x14ac:dyDescent="0.25">
      <c r="A68" s="86" t="s">
        <v>45</v>
      </c>
      <c r="B68" s="146" t="s">
        <v>53</v>
      </c>
      <c r="C68" s="146" t="s">
        <v>53</v>
      </c>
      <c r="D68" s="146" t="s">
        <v>53</v>
      </c>
      <c r="E68" s="146" t="s">
        <v>53</v>
      </c>
      <c r="F68" s="146" t="s">
        <v>53</v>
      </c>
      <c r="G68" s="146" t="s">
        <v>53</v>
      </c>
      <c r="H68" s="146" t="s">
        <v>53</v>
      </c>
      <c r="I68" s="146" t="s">
        <v>53</v>
      </c>
      <c r="J68" s="146" t="s">
        <v>53</v>
      </c>
      <c r="K68" s="146" t="s">
        <v>53</v>
      </c>
      <c r="L68" s="57"/>
      <c r="M68" s="206" t="s">
        <v>45</v>
      </c>
      <c r="N68" s="206"/>
      <c r="O68" s="146" t="s">
        <v>53</v>
      </c>
      <c r="P68" s="146" t="s">
        <v>53</v>
      </c>
      <c r="Q68" s="146" t="s">
        <v>53</v>
      </c>
      <c r="R68" s="146" t="s">
        <v>53</v>
      </c>
      <c r="S68" s="146" t="s">
        <v>53</v>
      </c>
      <c r="T68" s="146" t="s">
        <v>53</v>
      </c>
      <c r="U68" s="146" t="s">
        <v>53</v>
      </c>
      <c r="V68" s="146" t="s">
        <v>53</v>
      </c>
      <c r="W68" s="146" t="s">
        <v>53</v>
      </c>
      <c r="X68" s="146" t="s">
        <v>53</v>
      </c>
    </row>
    <row r="69" spans="1:24" s="13" customFormat="1" ht="37.200000000000003" customHeight="1" x14ac:dyDescent="0.25">
      <c r="A69" s="87" t="s">
        <v>54</v>
      </c>
      <c r="B69" s="147">
        <v>1</v>
      </c>
      <c r="C69" s="147">
        <v>1</v>
      </c>
      <c r="D69" s="147">
        <v>1</v>
      </c>
      <c r="E69" s="147">
        <v>1</v>
      </c>
      <c r="F69" s="147">
        <v>1</v>
      </c>
      <c r="G69" s="147">
        <v>1</v>
      </c>
      <c r="H69" s="147">
        <v>1</v>
      </c>
      <c r="I69" s="147">
        <v>1</v>
      </c>
      <c r="J69" s="147">
        <v>1</v>
      </c>
      <c r="K69" s="147">
        <v>1</v>
      </c>
      <c r="L69" s="57"/>
      <c r="M69" s="207" t="s">
        <v>54</v>
      </c>
      <c r="N69" s="207"/>
      <c r="O69" s="147">
        <v>1</v>
      </c>
      <c r="P69" s="147">
        <v>1</v>
      </c>
      <c r="Q69" s="147">
        <v>1</v>
      </c>
      <c r="R69" s="147">
        <v>1</v>
      </c>
      <c r="S69" s="147">
        <v>1</v>
      </c>
      <c r="T69" s="147">
        <v>1</v>
      </c>
      <c r="U69" s="147">
        <v>1</v>
      </c>
      <c r="V69" s="147">
        <v>1</v>
      </c>
      <c r="W69" s="147">
        <v>1</v>
      </c>
      <c r="X69" s="147">
        <v>1</v>
      </c>
    </row>
    <row r="70" spans="1:24" s="13" customFormat="1" ht="21" customHeight="1" x14ac:dyDescent="0.3">
      <c r="A70" s="84" t="s">
        <v>9</v>
      </c>
      <c r="B70" s="192" t="s">
        <v>169</v>
      </c>
      <c r="C70" s="192"/>
      <c r="D70" s="192" t="s">
        <v>173</v>
      </c>
      <c r="E70" s="192"/>
      <c r="F70" s="192" t="s">
        <v>175</v>
      </c>
      <c r="G70" s="192"/>
      <c r="H70" s="192" t="s">
        <v>180</v>
      </c>
      <c r="I70" s="192"/>
      <c r="J70" s="192" t="s">
        <v>44</v>
      </c>
      <c r="K70" s="192"/>
      <c r="L70" s="10"/>
      <c r="M70" s="208" t="s">
        <v>9</v>
      </c>
      <c r="N70" s="208"/>
      <c r="O70" s="194" t="s">
        <v>191</v>
      </c>
      <c r="P70" s="195"/>
      <c r="Q70" s="194" t="s">
        <v>154</v>
      </c>
      <c r="R70" s="195"/>
      <c r="S70" s="194" t="s">
        <v>162</v>
      </c>
      <c r="T70" s="195"/>
      <c r="U70" s="194" t="s">
        <v>192</v>
      </c>
      <c r="V70" s="195"/>
      <c r="W70" s="194" t="s">
        <v>161</v>
      </c>
      <c r="X70" s="195"/>
    </row>
    <row r="71" spans="1:24" s="13" customFormat="1" ht="21" customHeight="1" x14ac:dyDescent="0.3">
      <c r="A71" s="159" t="s">
        <v>189</v>
      </c>
      <c r="B71" s="26">
        <v>0.28333333333333333</v>
      </c>
      <c r="C71" s="29">
        <f>B71+"00:02"</f>
        <v>0.28472222222222221</v>
      </c>
      <c r="D71" s="26">
        <v>0.41805555555555557</v>
      </c>
      <c r="E71" s="29">
        <f>D71+"00:02"</f>
        <v>0.41944444444444445</v>
      </c>
      <c r="F71" s="26">
        <v>0.6430555555555556</v>
      </c>
      <c r="G71" s="29">
        <f>F71+"00:02"</f>
        <v>0.64444444444444449</v>
      </c>
      <c r="H71" s="26">
        <v>0.7090277777777777</v>
      </c>
      <c r="I71" s="29">
        <f>H71+"00:02"</f>
        <v>0.71041666666666659</v>
      </c>
      <c r="J71" s="26">
        <v>0.80972222222222223</v>
      </c>
      <c r="K71" s="29">
        <f>J71+"00:02"</f>
        <v>0.81111111111111112</v>
      </c>
      <c r="L71" s="10"/>
      <c r="M71" s="196" t="s">
        <v>83</v>
      </c>
      <c r="N71" s="196"/>
      <c r="O71" s="29">
        <v>0.18680555555555556</v>
      </c>
      <c r="P71" s="152"/>
      <c r="Q71" s="29">
        <v>0.22847222222222199</v>
      </c>
      <c r="R71" s="152"/>
      <c r="S71" s="29">
        <v>0.27013888888888898</v>
      </c>
      <c r="T71" s="152"/>
      <c r="U71" s="29">
        <v>0.64236111111111105</v>
      </c>
      <c r="V71" s="152"/>
      <c r="W71" s="29">
        <v>0.68402777777777801</v>
      </c>
      <c r="X71" s="152"/>
    </row>
    <row r="72" spans="1:24" s="13" customFormat="1" ht="21" customHeight="1" x14ac:dyDescent="0.3">
      <c r="A72" s="153" t="s">
        <v>188</v>
      </c>
      <c r="B72" s="29">
        <f t="shared" ref="B72" si="21">B71+"00:12"</f>
        <v>0.29166666666666669</v>
      </c>
      <c r="C72" s="29">
        <f t="shared" ref="C72" si="22">C71+"00:12"</f>
        <v>0.29305555555555557</v>
      </c>
      <c r="D72" s="29">
        <f t="shared" ref="D72" si="23">D71+"00:12"</f>
        <v>0.42638888888888893</v>
      </c>
      <c r="E72" s="29">
        <f t="shared" ref="E72" si="24">E71+"00:12"</f>
        <v>0.42777777777777781</v>
      </c>
      <c r="F72" s="29">
        <f t="shared" ref="F72" si="25">F71+"00:12"</f>
        <v>0.65138888888888891</v>
      </c>
      <c r="G72" s="29">
        <f t="shared" ref="G72" si="26">G71+"00:12"</f>
        <v>0.65277777777777779</v>
      </c>
      <c r="H72" s="29">
        <f t="shared" ref="H72" si="27">H71+"00:12"</f>
        <v>0.71736111111111101</v>
      </c>
      <c r="I72" s="29">
        <f t="shared" ref="I72" si="28">I71+"00:12"</f>
        <v>0.71874999999999989</v>
      </c>
      <c r="J72" s="29">
        <f t="shared" ref="J72" si="29">J71+"00:12"</f>
        <v>0.81805555555555554</v>
      </c>
      <c r="K72" s="29">
        <f t="shared" ref="K72" si="30">K71+"00:12"</f>
        <v>0.81944444444444442</v>
      </c>
      <c r="L72" s="10"/>
      <c r="M72" s="183" t="s">
        <v>20</v>
      </c>
      <c r="N72" s="183"/>
      <c r="O72" s="29">
        <f>O71+"0:06"</f>
        <v>0.19097222222222224</v>
      </c>
      <c r="P72" s="152"/>
      <c r="Q72" s="29">
        <f t="shared" ref="Q72" si="31">Q71+"0:06"</f>
        <v>0.23263888888888867</v>
      </c>
      <c r="R72" s="152"/>
      <c r="S72" s="29">
        <f t="shared" ref="S72" si="32">S71+"0:06"</f>
        <v>0.27430555555555564</v>
      </c>
      <c r="T72" s="152"/>
      <c r="U72" s="29">
        <f t="shared" ref="U72" si="33">U71+"0:06"</f>
        <v>0.6465277777777777</v>
      </c>
      <c r="V72" s="152"/>
      <c r="W72" s="29">
        <f t="shared" ref="W72" si="34">W71+"0:06"</f>
        <v>0.68819444444444466</v>
      </c>
      <c r="X72" s="152"/>
    </row>
    <row r="73" spans="1:24" s="13" customFormat="1" ht="21" customHeight="1" x14ac:dyDescent="0.3">
      <c r="A73" s="153" t="s">
        <v>187</v>
      </c>
      <c r="B73" s="29">
        <f t="shared" ref="B73" si="35">B72+"0:05"</f>
        <v>0.2951388888888889</v>
      </c>
      <c r="C73" s="29">
        <f t="shared" ref="C73" si="36">C72+"0:05"</f>
        <v>0.29652777777777778</v>
      </c>
      <c r="D73" s="29">
        <f t="shared" ref="D73" si="37">D72+"0:05"</f>
        <v>0.42986111111111114</v>
      </c>
      <c r="E73" s="29">
        <f t="shared" ref="E73" si="38">E72+"0:05"</f>
        <v>0.43125000000000002</v>
      </c>
      <c r="F73" s="29">
        <f t="shared" ref="F73" si="39">F72+"0:05"</f>
        <v>0.65486111111111112</v>
      </c>
      <c r="G73" s="29">
        <f t="shared" ref="G73" si="40">G72+"0:05"</f>
        <v>0.65625</v>
      </c>
      <c r="H73" s="29">
        <f t="shared" ref="H73" si="41">H72+"0:05"</f>
        <v>0.72083333333333321</v>
      </c>
      <c r="I73" s="29">
        <f t="shared" ref="I73" si="42">I72+"0:05"</f>
        <v>0.7222222222222221</v>
      </c>
      <c r="J73" s="29">
        <f t="shared" ref="J73" si="43">J72+"0:05"</f>
        <v>0.82152777777777775</v>
      </c>
      <c r="K73" s="29">
        <f t="shared" ref="K73" si="44">K72+"0:05"</f>
        <v>0.82291666666666663</v>
      </c>
      <c r="L73" s="10"/>
      <c r="M73" s="183" t="s">
        <v>19</v>
      </c>
      <c r="N73" s="183"/>
      <c r="O73" s="29">
        <f>O72+"0:08"</f>
        <v>0.1965277777777778</v>
      </c>
      <c r="P73" s="152"/>
      <c r="Q73" s="29">
        <f t="shared" ref="Q73" si="45">Q72+"0:08"</f>
        <v>0.23819444444444424</v>
      </c>
      <c r="R73" s="152"/>
      <c r="S73" s="29">
        <f t="shared" ref="S73" si="46">S72+"0:08"</f>
        <v>0.27986111111111117</v>
      </c>
      <c r="T73" s="152"/>
      <c r="U73" s="29">
        <f t="shared" ref="U73" si="47">U72+"0:08"</f>
        <v>0.65208333333333324</v>
      </c>
      <c r="V73" s="152"/>
      <c r="W73" s="29">
        <f t="shared" ref="W73" si="48">W72+"0:08"</f>
        <v>0.6937500000000002</v>
      </c>
      <c r="X73" s="152"/>
    </row>
    <row r="74" spans="1:24" s="13" customFormat="1" ht="21" customHeight="1" x14ac:dyDescent="0.3">
      <c r="A74" s="153" t="s">
        <v>186</v>
      </c>
      <c r="B74" s="29">
        <f t="shared" ref="B74" si="49">B73+"0:06"</f>
        <v>0.29930555555555555</v>
      </c>
      <c r="C74" s="29">
        <f t="shared" ref="C74" si="50">C73+"0:06"</f>
        <v>0.30069444444444443</v>
      </c>
      <c r="D74" s="29">
        <f t="shared" ref="D74" si="51">D73+"0:06"</f>
        <v>0.43402777777777779</v>
      </c>
      <c r="E74" s="29">
        <f t="shared" ref="E74" si="52">E73+"0:06"</f>
        <v>0.43541666666666667</v>
      </c>
      <c r="F74" s="29">
        <f t="shared" ref="F74" si="53">F73+"0:06"</f>
        <v>0.65902777777777777</v>
      </c>
      <c r="G74" s="29">
        <f t="shared" ref="G74" si="54">G73+"0:06"</f>
        <v>0.66041666666666665</v>
      </c>
      <c r="H74" s="29">
        <f t="shared" ref="H74" si="55">H73+"0:06"</f>
        <v>0.72499999999999987</v>
      </c>
      <c r="I74" s="29">
        <f t="shared" ref="I74" si="56">I73+"0:06"</f>
        <v>0.72638888888888875</v>
      </c>
      <c r="J74" s="29">
        <f t="shared" ref="J74" si="57">J73+"0:06"</f>
        <v>0.8256944444444444</v>
      </c>
      <c r="K74" s="29">
        <f t="shared" ref="K74" si="58">K73+"0:06"</f>
        <v>0.82708333333333328</v>
      </c>
      <c r="L74" s="10"/>
      <c r="M74" s="183" t="s">
        <v>78</v>
      </c>
      <c r="N74" s="183"/>
      <c r="O74" s="29">
        <f>O73+"0:05"</f>
        <v>0.2</v>
      </c>
      <c r="P74" s="152"/>
      <c r="Q74" s="29">
        <f t="shared" ref="Q74" si="59">Q73+"0:05"</f>
        <v>0.24166666666666645</v>
      </c>
      <c r="R74" s="152"/>
      <c r="S74" s="29">
        <f t="shared" ref="S74" si="60">S73+"0:05"</f>
        <v>0.28333333333333338</v>
      </c>
      <c r="T74" s="152"/>
      <c r="U74" s="29">
        <f t="shared" ref="U74" si="61">U73+"0:05"</f>
        <v>0.65555555555555545</v>
      </c>
      <c r="V74" s="152"/>
      <c r="W74" s="29">
        <f t="shared" ref="W74" si="62">W73+"0:05"</f>
        <v>0.69722222222222241</v>
      </c>
      <c r="X74" s="152"/>
    </row>
    <row r="75" spans="1:24" s="13" customFormat="1" ht="21" customHeight="1" x14ac:dyDescent="0.3">
      <c r="A75" s="153" t="s">
        <v>185</v>
      </c>
      <c r="B75" s="29">
        <f t="shared" ref="B75" si="63">B74+"0:07"</f>
        <v>0.30416666666666664</v>
      </c>
      <c r="C75" s="29">
        <f t="shared" ref="C75" si="64">C74+"0:07"</f>
        <v>0.30555555555555552</v>
      </c>
      <c r="D75" s="29">
        <f t="shared" ref="D75" si="65">D74+"0:07"</f>
        <v>0.43888888888888888</v>
      </c>
      <c r="E75" s="29">
        <f t="shared" ref="E75" si="66">E74+"0:07"</f>
        <v>0.44027777777777777</v>
      </c>
      <c r="F75" s="29">
        <f t="shared" ref="F75" si="67">F74+"0:07"</f>
        <v>0.66388888888888886</v>
      </c>
      <c r="G75" s="29">
        <f t="shared" ref="G75" si="68">G74+"0:07"</f>
        <v>0.66527777777777775</v>
      </c>
      <c r="H75" s="29">
        <f t="shared" ref="H75" si="69">H74+"0:07"</f>
        <v>0.72986111111111096</v>
      </c>
      <c r="I75" s="29">
        <f t="shared" ref="I75" si="70">I74+"0:07"</f>
        <v>0.73124999999999984</v>
      </c>
      <c r="J75" s="29">
        <f t="shared" ref="J75" si="71">J74+"0:07"</f>
        <v>0.83055555555555549</v>
      </c>
      <c r="K75" s="29">
        <f t="shared" ref="K75" si="72">K74+"0:07"</f>
        <v>0.83194444444444438</v>
      </c>
      <c r="L75" s="10"/>
      <c r="M75" s="183" t="s">
        <v>77</v>
      </c>
      <c r="N75" s="183"/>
      <c r="O75" s="29">
        <f>O74+"0:01"</f>
        <v>0.20069444444444445</v>
      </c>
      <c r="P75" s="152"/>
      <c r="Q75" s="29">
        <f t="shared" ref="Q75" si="73">Q74+"0:01"</f>
        <v>0.24236111111111089</v>
      </c>
      <c r="R75" s="152"/>
      <c r="S75" s="29">
        <f t="shared" ref="S75" si="74">S74+"0:01"</f>
        <v>0.28402777777777782</v>
      </c>
      <c r="T75" s="152"/>
      <c r="U75" s="29">
        <f t="shared" ref="U75" si="75">U74+"0:01"</f>
        <v>0.65624999999999989</v>
      </c>
      <c r="V75" s="152"/>
      <c r="W75" s="29">
        <f t="shared" ref="W75" si="76">W74+"0:01"</f>
        <v>0.69791666666666685</v>
      </c>
      <c r="X75" s="152"/>
    </row>
    <row r="76" spans="1:24" s="13" customFormat="1" ht="20.100000000000001" customHeight="1" x14ac:dyDescent="0.3">
      <c r="A76" s="153" t="s">
        <v>184</v>
      </c>
      <c r="B76" s="29">
        <f t="shared" ref="B76" si="77">B75+"0:14"</f>
        <v>0.31388888888888888</v>
      </c>
      <c r="C76" s="29">
        <f t="shared" ref="C76" si="78">C75+"0:14"</f>
        <v>0.31527777777777777</v>
      </c>
      <c r="D76" s="29">
        <f t="shared" ref="D76" si="79">D75+"0:14"</f>
        <v>0.44861111111111113</v>
      </c>
      <c r="E76" s="29">
        <f t="shared" ref="E76" si="80">E75+"0:14"</f>
        <v>0.45</v>
      </c>
      <c r="F76" s="29">
        <f t="shared" ref="F76" si="81">F75+"0:14"</f>
        <v>0.67361111111111105</v>
      </c>
      <c r="G76" s="29">
        <f t="shared" ref="G76" si="82">G75+"0:14"</f>
        <v>0.67499999999999993</v>
      </c>
      <c r="H76" s="29">
        <f t="shared" ref="H76" si="83">H75+"0:14"</f>
        <v>0.73958333333333315</v>
      </c>
      <c r="I76" s="29">
        <f t="shared" ref="I76" si="84">I75+"0:14"</f>
        <v>0.74097222222222203</v>
      </c>
      <c r="J76" s="29">
        <f t="shared" ref="J76" si="85">J75+"0:14"</f>
        <v>0.84027777777777768</v>
      </c>
      <c r="K76" s="29">
        <f t="shared" ref="K76" si="86">K75+"0:14"</f>
        <v>0.84166666666666656</v>
      </c>
      <c r="L76" s="10"/>
      <c r="M76" s="183" t="s">
        <v>15</v>
      </c>
      <c r="N76" s="183"/>
      <c r="O76" s="29">
        <f>O75+"0:14"</f>
        <v>0.21041666666666667</v>
      </c>
      <c r="P76" s="152"/>
      <c r="Q76" s="29">
        <f>Q75+"0:14"</f>
        <v>0.2520833333333331</v>
      </c>
      <c r="R76" s="152"/>
      <c r="S76" s="29">
        <f>S75+"0:14"</f>
        <v>0.29375000000000007</v>
      </c>
      <c r="T76" s="152"/>
      <c r="U76" s="29">
        <f>U75+"0:14"</f>
        <v>0.66597222222222208</v>
      </c>
      <c r="V76" s="152"/>
      <c r="W76" s="29">
        <f>W75+"0:14"</f>
        <v>0.70763888888888904</v>
      </c>
      <c r="X76" s="152"/>
    </row>
    <row r="77" spans="1:24" s="13" customFormat="1" ht="20.100000000000001" customHeight="1" x14ac:dyDescent="0.3">
      <c r="A77" s="153" t="s">
        <v>183</v>
      </c>
      <c r="B77" s="29">
        <f t="shared" ref="B77" si="87">B76+"0:09"</f>
        <v>0.32013888888888886</v>
      </c>
      <c r="C77" s="29">
        <f t="shared" ref="C77" si="88">C76+"0:09"</f>
        <v>0.32152777777777775</v>
      </c>
      <c r="D77" s="29">
        <f t="shared" ref="D77" si="89">D76+"0:09"</f>
        <v>0.4548611111111111</v>
      </c>
      <c r="E77" s="29">
        <f t="shared" ref="E77" si="90">E76+"0:09"</f>
        <v>0.45624999999999999</v>
      </c>
      <c r="F77" s="29">
        <f t="shared" ref="F77" si="91">F76+"0:09"</f>
        <v>0.67986111111111103</v>
      </c>
      <c r="G77" s="29">
        <f t="shared" ref="G77" si="92">G76+"0:09"</f>
        <v>0.68124999999999991</v>
      </c>
      <c r="H77" s="29">
        <f t="shared" ref="H77" si="93">H76+"0:09"</f>
        <v>0.74583333333333313</v>
      </c>
      <c r="I77" s="29">
        <f t="shared" ref="I77" si="94">I76+"0:09"</f>
        <v>0.74722222222222201</v>
      </c>
      <c r="J77" s="29">
        <f t="shared" ref="J77" si="95">J76+"0:09"</f>
        <v>0.84652777777777766</v>
      </c>
      <c r="K77" s="29">
        <f t="shared" ref="K77" si="96">K76+"0:09"</f>
        <v>0.84791666666666654</v>
      </c>
      <c r="L77" s="10"/>
      <c r="M77" s="183" t="s">
        <v>14</v>
      </c>
      <c r="N77" s="183"/>
      <c r="O77" s="29">
        <f>O76+"0:06"</f>
        <v>0.21458333333333335</v>
      </c>
      <c r="P77" s="152"/>
      <c r="Q77" s="29">
        <f t="shared" ref="Q77" si="97">Q76+"0:06"</f>
        <v>0.25624999999999976</v>
      </c>
      <c r="R77" s="152"/>
      <c r="S77" s="29">
        <f t="shared" ref="S77" si="98">S76+"0:06"</f>
        <v>0.29791666666666672</v>
      </c>
      <c r="T77" s="152"/>
      <c r="U77" s="29">
        <f t="shared" ref="U77" si="99">U76+"0:06"</f>
        <v>0.67013888888888873</v>
      </c>
      <c r="V77" s="152"/>
      <c r="W77" s="29">
        <f t="shared" ref="W77" si="100">W76+"0:06"</f>
        <v>0.71180555555555569</v>
      </c>
      <c r="X77" s="152"/>
    </row>
    <row r="78" spans="1:24" s="13" customFormat="1" ht="20.100000000000001" customHeight="1" x14ac:dyDescent="0.3">
      <c r="A78" s="223" t="s">
        <v>190</v>
      </c>
      <c r="B78" s="29">
        <f t="shared" ref="B78" si="101">B77+"0:11"</f>
        <v>0.32777777777777772</v>
      </c>
      <c r="C78" s="29">
        <f t="shared" ref="C78" si="102">C77+"0:11"</f>
        <v>0.32916666666666661</v>
      </c>
      <c r="D78" s="29">
        <f t="shared" ref="D78" si="103">D77+"0:11"</f>
        <v>0.46249999999999997</v>
      </c>
      <c r="E78" s="29">
        <f t="shared" ref="E78" si="104">E77+"0:11"</f>
        <v>0.46388888888888885</v>
      </c>
      <c r="F78" s="29">
        <f t="shared" ref="F78" si="105">F77+"0:11"</f>
        <v>0.68749999999999989</v>
      </c>
      <c r="G78" s="29">
        <f t="shared" ref="G78" si="106">G77+"0:11"</f>
        <v>0.68888888888888877</v>
      </c>
      <c r="H78" s="29">
        <f t="shared" ref="H78" si="107">H77+"0:11"</f>
        <v>0.75347222222222199</v>
      </c>
      <c r="I78" s="29">
        <f t="shared" ref="I78" si="108">I77+"0:11"</f>
        <v>0.75486111111111087</v>
      </c>
      <c r="J78" s="29">
        <f t="shared" ref="J78" si="109">J77+"0:11"</f>
        <v>0.85416666666666652</v>
      </c>
      <c r="K78" s="29">
        <f t="shared" ref="K78" si="110">K77+"0:11"</f>
        <v>0.8555555555555554</v>
      </c>
      <c r="L78" s="10"/>
      <c r="M78" s="183" t="s">
        <v>13</v>
      </c>
      <c r="N78" s="183"/>
      <c r="O78" s="29">
        <f>O77+"0:08"</f>
        <v>0.22013888888888891</v>
      </c>
      <c r="P78" s="152"/>
      <c r="Q78" s="29">
        <f t="shared" ref="Q78" si="111">Q77+"0:08"</f>
        <v>0.26180555555555529</v>
      </c>
      <c r="R78" s="152"/>
      <c r="S78" s="29">
        <f t="shared" ref="S78" si="112">S77+"0:08"</f>
        <v>0.30347222222222225</v>
      </c>
      <c r="T78" s="152"/>
      <c r="U78" s="29">
        <f t="shared" ref="U78" si="113">U77+"0:08"</f>
        <v>0.67569444444444426</v>
      </c>
      <c r="V78" s="152"/>
      <c r="W78" s="29">
        <f t="shared" ref="W78" si="114">W77+"0:08"</f>
        <v>0.71736111111111123</v>
      </c>
      <c r="X78" s="152"/>
    </row>
    <row r="79" spans="1:24" s="13" customFormat="1" ht="17.399999999999999" x14ac:dyDescent="0.3">
      <c r="A79" s="46" t="s">
        <v>1</v>
      </c>
      <c r="B79" s="29">
        <f t="shared" ref="B79" si="115">B78+"0:05"</f>
        <v>0.33124999999999993</v>
      </c>
      <c r="C79" s="29">
        <f t="shared" ref="C79" si="116">C78+"0:05"</f>
        <v>0.33263888888888882</v>
      </c>
      <c r="D79" s="29">
        <f t="shared" ref="D79" si="117">D78+"0:05"</f>
        <v>0.46597222222222218</v>
      </c>
      <c r="E79" s="29">
        <f t="shared" ref="E79" si="118">E78+"0:05"</f>
        <v>0.46736111111111106</v>
      </c>
      <c r="F79" s="29">
        <f t="shared" ref="F79" si="119">F78+"0:05"</f>
        <v>0.6909722222222221</v>
      </c>
      <c r="G79" s="29">
        <f t="shared" ref="G79" si="120">G78+"0:05"</f>
        <v>0.69236111111111098</v>
      </c>
      <c r="H79" s="29">
        <f t="shared" ref="H79" si="121">H78+"0:05"</f>
        <v>0.7569444444444442</v>
      </c>
      <c r="I79" s="29">
        <f t="shared" ref="I79" si="122">I78+"0:05"</f>
        <v>0.75833333333333308</v>
      </c>
      <c r="J79" s="29">
        <f t="shared" ref="J79" si="123">J78+"0:05"</f>
        <v>0.85763888888888873</v>
      </c>
      <c r="K79" s="29">
        <f t="shared" ref="K79" si="124">K78+"0:05"</f>
        <v>0.85902777777777761</v>
      </c>
      <c r="L79" s="10"/>
      <c r="M79" s="183" t="s">
        <v>12</v>
      </c>
      <c r="N79" s="183"/>
      <c r="O79" s="29">
        <f>O78+"0:07"</f>
        <v>0.22500000000000003</v>
      </c>
      <c r="P79" s="152"/>
      <c r="Q79" s="29">
        <f t="shared" ref="Q79" si="125">Q78+"0:07"</f>
        <v>0.26666666666666639</v>
      </c>
      <c r="R79" s="152"/>
      <c r="S79" s="29">
        <f t="shared" ref="S79" si="126">S78+"0:07"</f>
        <v>0.30833333333333335</v>
      </c>
      <c r="T79" s="152"/>
      <c r="U79" s="29">
        <f t="shared" ref="U79" si="127">U78+"0:07"</f>
        <v>0.68055555555555536</v>
      </c>
      <c r="V79" s="152"/>
      <c r="W79" s="29">
        <f t="shared" ref="W79" si="128">W78+"0:07"</f>
        <v>0.72222222222222232</v>
      </c>
      <c r="X79" s="152"/>
    </row>
    <row r="80" spans="1:24" s="13" customFormat="1" ht="21" customHeight="1" x14ac:dyDescent="0.3">
      <c r="A80" s="46" t="s">
        <v>12</v>
      </c>
      <c r="B80" s="29">
        <f>B79+"0:11"</f>
        <v>0.3388888888888888</v>
      </c>
      <c r="C80" s="152"/>
      <c r="D80" s="29">
        <f>D79+"0:11"</f>
        <v>0.47361111111111104</v>
      </c>
      <c r="E80" s="152"/>
      <c r="F80" s="29">
        <f>F79+"0:11"</f>
        <v>0.69861111111111096</v>
      </c>
      <c r="G80" s="152"/>
      <c r="H80" s="29">
        <f>H79+"0:11"</f>
        <v>0.76458333333333306</v>
      </c>
      <c r="I80" s="152"/>
      <c r="J80" s="29">
        <f>J79+"0:11"</f>
        <v>0.86527777777777759</v>
      </c>
      <c r="K80" s="154"/>
      <c r="L80" s="10"/>
      <c r="M80" s="183" t="s">
        <v>1</v>
      </c>
      <c r="N80" s="183"/>
      <c r="O80" s="29">
        <f>O79+"0:11"</f>
        <v>0.23263888888888892</v>
      </c>
      <c r="P80" s="29">
        <v>0.20902777777777778</v>
      </c>
      <c r="Q80" s="29">
        <f>Q79+"0:11"</f>
        <v>0.27430555555555525</v>
      </c>
      <c r="R80" s="29">
        <v>0.3756944444444445</v>
      </c>
      <c r="S80" s="29">
        <f>S79+"0:11"</f>
        <v>0.31597222222222221</v>
      </c>
      <c r="T80" s="29">
        <v>0.58402777777777781</v>
      </c>
      <c r="U80" s="29">
        <f>U79+"0:11"</f>
        <v>0.68819444444444422</v>
      </c>
      <c r="V80" s="29">
        <v>0.6645833333333333</v>
      </c>
      <c r="W80" s="29">
        <f>W79+"0:11"</f>
        <v>0.72986111111111118</v>
      </c>
      <c r="X80" s="29">
        <v>0.75069444444444444</v>
      </c>
    </row>
    <row r="81" spans="1:56" s="13" customFormat="1" ht="21" customHeight="1" x14ac:dyDescent="0.3">
      <c r="A81" s="46" t="s">
        <v>13</v>
      </c>
      <c r="B81" s="29">
        <f>B80+"0:07"</f>
        <v>0.34374999999999989</v>
      </c>
      <c r="C81" s="152"/>
      <c r="D81" s="29">
        <f>D80+"0:07"</f>
        <v>0.47847222222222213</v>
      </c>
      <c r="E81" s="152"/>
      <c r="F81" s="29">
        <f>F80+"0:07"</f>
        <v>0.70347222222222205</v>
      </c>
      <c r="G81" s="152"/>
      <c r="H81" s="29">
        <f>H80+"0:07"</f>
        <v>0.76944444444444415</v>
      </c>
      <c r="I81" s="152"/>
      <c r="J81" s="29">
        <f>J80+"0:07"</f>
        <v>0.87013888888888868</v>
      </c>
      <c r="K81" s="154"/>
      <c r="L81" s="10"/>
      <c r="M81" s="183" t="s">
        <v>190</v>
      </c>
      <c r="N81" s="183"/>
      <c r="O81" s="29">
        <f>O80+"0:05"</f>
        <v>0.23611111111111113</v>
      </c>
      <c r="P81" s="29">
        <f>P80+"0:05"</f>
        <v>0.21249999999999999</v>
      </c>
      <c r="Q81" s="29">
        <f t="shared" ref="Q81:X81" si="129">Q80+"0:05"</f>
        <v>0.27777777777777746</v>
      </c>
      <c r="R81" s="29">
        <f t="shared" si="129"/>
        <v>0.37916666666666671</v>
      </c>
      <c r="S81" s="29">
        <f t="shared" si="129"/>
        <v>0.31944444444444442</v>
      </c>
      <c r="T81" s="29">
        <f t="shared" si="129"/>
        <v>0.58750000000000002</v>
      </c>
      <c r="U81" s="29">
        <f t="shared" si="129"/>
        <v>0.69166666666666643</v>
      </c>
      <c r="V81" s="29">
        <f t="shared" si="129"/>
        <v>0.66805555555555551</v>
      </c>
      <c r="W81" s="29">
        <f t="shared" si="129"/>
        <v>0.73333333333333339</v>
      </c>
      <c r="X81" s="29">
        <f t="shared" si="129"/>
        <v>0.75416666666666665</v>
      </c>
    </row>
    <row r="82" spans="1:56" s="13" customFormat="1" ht="21" customHeight="1" x14ac:dyDescent="0.3">
      <c r="A82" s="46" t="s">
        <v>14</v>
      </c>
      <c r="B82" s="29">
        <f>B81+"0:08"</f>
        <v>0.34930555555555542</v>
      </c>
      <c r="C82" s="152"/>
      <c r="D82" s="29">
        <f>D81+"0:08"</f>
        <v>0.48402777777777767</v>
      </c>
      <c r="E82" s="152"/>
      <c r="F82" s="29">
        <f>F81+"0:08"</f>
        <v>0.70902777777777759</v>
      </c>
      <c r="G82" s="152"/>
      <c r="H82" s="29">
        <f>H81+"0:08"</f>
        <v>0.77499999999999969</v>
      </c>
      <c r="I82" s="152"/>
      <c r="J82" s="29">
        <f>J81+"0:08"</f>
        <v>0.87569444444444422</v>
      </c>
      <c r="K82" s="154"/>
      <c r="L82" s="10"/>
      <c r="M82" s="183" t="s">
        <v>183</v>
      </c>
      <c r="N82" s="183"/>
      <c r="O82" s="29">
        <f>O81+"0:11"</f>
        <v>0.24375000000000002</v>
      </c>
      <c r="P82" s="29">
        <f>P81+"0:11"</f>
        <v>0.22013888888888888</v>
      </c>
      <c r="Q82" s="29">
        <f t="shared" ref="Q82:X82" si="130">Q81+"0:11"</f>
        <v>0.28541666666666632</v>
      </c>
      <c r="R82" s="29">
        <f t="shared" si="130"/>
        <v>0.38680555555555557</v>
      </c>
      <c r="S82" s="29">
        <f t="shared" si="130"/>
        <v>0.32708333333333328</v>
      </c>
      <c r="T82" s="29">
        <f t="shared" si="130"/>
        <v>0.59513888888888888</v>
      </c>
      <c r="U82" s="29">
        <f t="shared" si="130"/>
        <v>0.69930555555555529</v>
      </c>
      <c r="V82" s="29">
        <f t="shared" si="130"/>
        <v>0.67569444444444438</v>
      </c>
      <c r="W82" s="29">
        <f t="shared" si="130"/>
        <v>0.74097222222222225</v>
      </c>
      <c r="X82" s="29">
        <f t="shared" si="130"/>
        <v>0.76180555555555551</v>
      </c>
    </row>
    <row r="83" spans="1:56" s="13" customFormat="1" ht="21" customHeight="1" x14ac:dyDescent="0.3">
      <c r="A83" s="46" t="s">
        <v>15</v>
      </c>
      <c r="B83" s="29">
        <f>B82+"0:06"</f>
        <v>0.35347222222222208</v>
      </c>
      <c r="C83" s="152"/>
      <c r="D83" s="29">
        <f>D82+"0:06"</f>
        <v>0.48819444444444432</v>
      </c>
      <c r="E83" s="152"/>
      <c r="F83" s="29">
        <f>F82+"0:06"</f>
        <v>0.71319444444444424</v>
      </c>
      <c r="G83" s="152"/>
      <c r="H83" s="29">
        <f>H82+"0:06"</f>
        <v>0.77916666666666634</v>
      </c>
      <c r="I83" s="152"/>
      <c r="J83" s="29">
        <f>J82+"0:06"</f>
        <v>0.87986111111111087</v>
      </c>
      <c r="K83" s="154"/>
      <c r="L83" s="10"/>
      <c r="M83" s="183" t="s">
        <v>184</v>
      </c>
      <c r="N83" s="183"/>
      <c r="O83" s="29">
        <f>O82+"0:09"</f>
        <v>0.25</v>
      </c>
      <c r="P83" s="29">
        <f>P82+"0:09"</f>
        <v>0.22638888888888889</v>
      </c>
      <c r="Q83" s="29">
        <f t="shared" ref="Q83:X83" si="131">Q82+"0:09"</f>
        <v>0.2916666666666663</v>
      </c>
      <c r="R83" s="29">
        <f t="shared" si="131"/>
        <v>0.39305555555555555</v>
      </c>
      <c r="S83" s="29">
        <f t="shared" si="131"/>
        <v>0.33333333333333326</v>
      </c>
      <c r="T83" s="29">
        <f t="shared" si="131"/>
        <v>0.60138888888888886</v>
      </c>
      <c r="U83" s="29">
        <f t="shared" si="131"/>
        <v>0.70555555555555527</v>
      </c>
      <c r="V83" s="29">
        <f t="shared" si="131"/>
        <v>0.68194444444444435</v>
      </c>
      <c r="W83" s="29">
        <f t="shared" si="131"/>
        <v>0.74722222222222223</v>
      </c>
      <c r="X83" s="29">
        <f t="shared" si="131"/>
        <v>0.76805555555555549</v>
      </c>
    </row>
    <row r="84" spans="1:56" s="13" customFormat="1" ht="21" customHeight="1" x14ac:dyDescent="0.3">
      <c r="A84" s="46" t="s">
        <v>77</v>
      </c>
      <c r="B84" s="29">
        <f>B83+"0:14"</f>
        <v>0.36319444444444432</v>
      </c>
      <c r="C84" s="152"/>
      <c r="D84" s="29">
        <f>D83+"0:14"</f>
        <v>0.49791666666666656</v>
      </c>
      <c r="E84" s="152"/>
      <c r="F84" s="29">
        <f>F83+"0:14"</f>
        <v>0.72291666666666643</v>
      </c>
      <c r="G84" s="152"/>
      <c r="H84" s="29">
        <f>H83+"0:14"</f>
        <v>0.78888888888888853</v>
      </c>
      <c r="I84" s="152"/>
      <c r="J84" s="29">
        <f>J83+"0:14"</f>
        <v>0.88958333333333306</v>
      </c>
      <c r="K84" s="154"/>
      <c r="L84" s="10"/>
      <c r="M84" s="183" t="s">
        <v>185</v>
      </c>
      <c r="N84" s="183"/>
      <c r="O84" s="29">
        <f>O83+"0:14"</f>
        <v>0.25972222222222224</v>
      </c>
      <c r="P84" s="29">
        <f>P83+"0:14"</f>
        <v>0.2361111111111111</v>
      </c>
      <c r="Q84" s="29">
        <f t="shared" ref="Q84:X84" si="132">Q83+"0:14"</f>
        <v>0.30138888888888854</v>
      </c>
      <c r="R84" s="29">
        <f t="shared" si="132"/>
        <v>0.40277777777777779</v>
      </c>
      <c r="S84" s="29">
        <f t="shared" si="132"/>
        <v>0.3430555555555555</v>
      </c>
      <c r="T84" s="29">
        <f t="shared" si="132"/>
        <v>0.61111111111111105</v>
      </c>
      <c r="U84" s="29">
        <f t="shared" si="132"/>
        <v>0.71527777777777746</v>
      </c>
      <c r="V84" s="29">
        <f t="shared" si="132"/>
        <v>0.69166666666666654</v>
      </c>
      <c r="W84" s="29">
        <f t="shared" si="132"/>
        <v>0.75694444444444442</v>
      </c>
      <c r="X84" s="29">
        <f t="shared" si="132"/>
        <v>0.77777777777777768</v>
      </c>
    </row>
    <row r="85" spans="1:56" s="13" customFormat="1" ht="21" customHeight="1" x14ac:dyDescent="0.3">
      <c r="A85" s="46" t="s">
        <v>78</v>
      </c>
      <c r="B85" s="29">
        <f>B84+"0:01"</f>
        <v>0.36388888888888876</v>
      </c>
      <c r="C85" s="152"/>
      <c r="D85" s="29">
        <f>D84+"0:01"</f>
        <v>0.49861111111111101</v>
      </c>
      <c r="E85" s="152"/>
      <c r="F85" s="29">
        <f>F84+"0:01"</f>
        <v>0.72361111111111087</v>
      </c>
      <c r="G85" s="152"/>
      <c r="H85" s="29">
        <f>H84+"0:01"</f>
        <v>0.78958333333333297</v>
      </c>
      <c r="I85" s="152"/>
      <c r="J85" s="29">
        <f>J84+"0:01"</f>
        <v>0.8902777777777775</v>
      </c>
      <c r="K85" s="154"/>
      <c r="L85" s="10"/>
      <c r="M85" s="183" t="s">
        <v>186</v>
      </c>
      <c r="N85" s="183"/>
      <c r="O85" s="29">
        <f>O84+"0:07"</f>
        <v>0.26458333333333334</v>
      </c>
      <c r="P85" s="29">
        <f>P84+"0:07"</f>
        <v>0.24097222222222223</v>
      </c>
      <c r="Q85" s="29">
        <f t="shared" ref="Q85:X85" si="133">Q84+"0:07"</f>
        <v>0.30624999999999963</v>
      </c>
      <c r="R85" s="29">
        <f t="shared" si="133"/>
        <v>0.40763888888888888</v>
      </c>
      <c r="S85" s="29">
        <f t="shared" si="133"/>
        <v>0.3479166666666666</v>
      </c>
      <c r="T85" s="29">
        <f t="shared" si="133"/>
        <v>0.61597222222222214</v>
      </c>
      <c r="U85" s="29">
        <f t="shared" si="133"/>
        <v>0.72013888888888855</v>
      </c>
      <c r="V85" s="29">
        <f t="shared" si="133"/>
        <v>0.69652777777777763</v>
      </c>
      <c r="W85" s="29">
        <f t="shared" si="133"/>
        <v>0.76180555555555551</v>
      </c>
      <c r="X85" s="29">
        <f t="shared" si="133"/>
        <v>0.78263888888888877</v>
      </c>
    </row>
    <row r="86" spans="1:56" s="13" customFormat="1" ht="20.100000000000001" customHeight="1" x14ac:dyDescent="0.3">
      <c r="A86" s="46" t="s">
        <v>19</v>
      </c>
      <c r="B86" s="29">
        <f t="shared" ref="B86" si="134">B85+"0:05"</f>
        <v>0.36736111111111097</v>
      </c>
      <c r="C86" s="152"/>
      <c r="D86" s="29">
        <f t="shared" ref="D86" si="135">D85+"0:05"</f>
        <v>0.50208333333333321</v>
      </c>
      <c r="E86" s="152"/>
      <c r="F86" s="29">
        <f t="shared" ref="F86" si="136">F85+"0:05"</f>
        <v>0.72708333333333308</v>
      </c>
      <c r="G86" s="152"/>
      <c r="H86" s="29">
        <f t="shared" ref="H86" si="137">H85+"0:05"</f>
        <v>0.79305555555555518</v>
      </c>
      <c r="I86" s="152"/>
      <c r="J86" s="29">
        <f t="shared" ref="J86" si="138">J85+"0:05"</f>
        <v>0.89374999999999971</v>
      </c>
      <c r="K86" s="154"/>
      <c r="L86" s="10"/>
      <c r="M86" s="183" t="s">
        <v>187</v>
      </c>
      <c r="N86" s="183"/>
      <c r="O86" s="29">
        <f>O85+"0:06"</f>
        <v>0.26874999999999999</v>
      </c>
      <c r="P86" s="29">
        <f>P85+"0:06"</f>
        <v>0.24513888888888891</v>
      </c>
      <c r="Q86" s="29">
        <f t="shared" ref="Q86:X86" si="139">Q85+"0:06"</f>
        <v>0.31041666666666629</v>
      </c>
      <c r="R86" s="29">
        <f t="shared" si="139"/>
        <v>0.41180555555555554</v>
      </c>
      <c r="S86" s="29">
        <f t="shared" si="139"/>
        <v>0.35208333333333325</v>
      </c>
      <c r="T86" s="29">
        <f t="shared" si="139"/>
        <v>0.6201388888888888</v>
      </c>
      <c r="U86" s="29">
        <f t="shared" si="139"/>
        <v>0.7243055555555552</v>
      </c>
      <c r="V86" s="29">
        <f t="shared" si="139"/>
        <v>0.70069444444444429</v>
      </c>
      <c r="W86" s="29">
        <f t="shared" si="139"/>
        <v>0.76597222222222217</v>
      </c>
      <c r="X86" s="29">
        <f t="shared" si="139"/>
        <v>0.78680555555555542</v>
      </c>
    </row>
    <row r="87" spans="1:56" s="13" customFormat="1" ht="20.100000000000001" customHeight="1" x14ac:dyDescent="0.3">
      <c r="A87" s="46" t="s">
        <v>20</v>
      </c>
      <c r="B87" s="29">
        <f>B86+"0:08"</f>
        <v>0.37291666666666651</v>
      </c>
      <c r="C87" s="152"/>
      <c r="D87" s="29">
        <f>D86+"0:08"</f>
        <v>0.50763888888888875</v>
      </c>
      <c r="E87" s="152"/>
      <c r="F87" s="29">
        <f>F86+"0:08"</f>
        <v>0.73263888888888862</v>
      </c>
      <c r="G87" s="152"/>
      <c r="H87" s="29">
        <f>H86+"0:08"</f>
        <v>0.79861111111111072</v>
      </c>
      <c r="I87" s="152"/>
      <c r="J87" s="29">
        <f>J86+"0:08"</f>
        <v>0.89930555555555525</v>
      </c>
      <c r="K87" s="154"/>
      <c r="L87" s="10"/>
      <c r="M87" s="183" t="s">
        <v>188</v>
      </c>
      <c r="N87" s="183"/>
      <c r="O87" s="29">
        <f>O86+"0:05"</f>
        <v>0.2722222222222222</v>
      </c>
      <c r="P87" s="29">
        <f>P86+"0:05"</f>
        <v>0.24861111111111112</v>
      </c>
      <c r="Q87" s="29">
        <f t="shared" ref="Q87:X87" si="140">Q86+"0:05"</f>
        <v>0.3138888888888885</v>
      </c>
      <c r="R87" s="29">
        <f t="shared" si="140"/>
        <v>0.41527777777777775</v>
      </c>
      <c r="S87" s="29">
        <f t="shared" si="140"/>
        <v>0.35555555555555546</v>
      </c>
      <c r="T87" s="29">
        <f t="shared" si="140"/>
        <v>0.62361111111111101</v>
      </c>
      <c r="U87" s="29">
        <f t="shared" si="140"/>
        <v>0.72777777777777741</v>
      </c>
      <c r="V87" s="29">
        <f t="shared" si="140"/>
        <v>0.7041666666666665</v>
      </c>
      <c r="W87" s="29">
        <f t="shared" si="140"/>
        <v>0.76944444444444438</v>
      </c>
      <c r="X87" s="29">
        <f t="shared" si="140"/>
        <v>0.79027777777777763</v>
      </c>
    </row>
    <row r="88" spans="1:56" s="13" customFormat="1" ht="20.100000000000001" customHeight="1" x14ac:dyDescent="0.3">
      <c r="A88" s="49" t="s">
        <v>83</v>
      </c>
      <c r="B88" s="100">
        <f>B87+"0:08"</f>
        <v>0.37847222222222204</v>
      </c>
      <c r="C88" s="155"/>
      <c r="D88" s="100">
        <f>D87+"0:08"</f>
        <v>0.51319444444444429</v>
      </c>
      <c r="E88" s="155"/>
      <c r="F88" s="100">
        <f>F87+"0:08"</f>
        <v>0.73819444444444415</v>
      </c>
      <c r="G88" s="155"/>
      <c r="H88" s="100">
        <f>H87+"0:08"</f>
        <v>0.80416666666666625</v>
      </c>
      <c r="I88" s="155"/>
      <c r="J88" s="156">
        <f>J87+"0:08"</f>
        <v>0.90486111111111078</v>
      </c>
      <c r="K88" s="100"/>
      <c r="L88" s="10"/>
      <c r="M88" s="210" t="s">
        <v>189</v>
      </c>
      <c r="N88" s="211"/>
      <c r="O88" s="29">
        <f>O87+"0:12"</f>
        <v>0.28055555555555556</v>
      </c>
      <c r="P88" s="29">
        <f>P87+"0:12"</f>
        <v>0.25694444444444448</v>
      </c>
      <c r="Q88" s="29">
        <f t="shared" ref="Q88:X88" si="141">Q87+"0:12"</f>
        <v>0.32222222222222185</v>
      </c>
      <c r="R88" s="29">
        <f t="shared" si="141"/>
        <v>0.4236111111111111</v>
      </c>
      <c r="S88" s="29">
        <f t="shared" si="141"/>
        <v>0.36388888888888882</v>
      </c>
      <c r="T88" s="29">
        <f t="shared" si="141"/>
        <v>0.63194444444444431</v>
      </c>
      <c r="U88" s="29">
        <f t="shared" si="141"/>
        <v>0.73611111111111072</v>
      </c>
      <c r="V88" s="29">
        <f t="shared" si="141"/>
        <v>0.7124999999999998</v>
      </c>
      <c r="W88" s="29">
        <f t="shared" si="141"/>
        <v>0.77777777777777768</v>
      </c>
      <c r="X88" s="29">
        <f t="shared" si="141"/>
        <v>0.79861111111111094</v>
      </c>
    </row>
    <row r="89" spans="1:56" s="13" customFormat="1" ht="33" customHeight="1" x14ac:dyDescent="0.3">
      <c r="A89" s="84" t="s">
        <v>8</v>
      </c>
      <c r="B89" s="99" t="s">
        <v>199</v>
      </c>
      <c r="C89" s="99" t="s">
        <v>200</v>
      </c>
      <c r="D89" s="99" t="s">
        <v>199</v>
      </c>
      <c r="E89" s="99" t="s">
        <v>200</v>
      </c>
      <c r="F89" s="99" t="s">
        <v>199</v>
      </c>
      <c r="G89" s="99" t="s">
        <v>200</v>
      </c>
      <c r="H89" s="99" t="s">
        <v>199</v>
      </c>
      <c r="I89" s="99" t="s">
        <v>200</v>
      </c>
      <c r="J89" s="99" t="s">
        <v>199</v>
      </c>
      <c r="K89" s="99" t="s">
        <v>200</v>
      </c>
      <c r="L89" s="10"/>
      <c r="M89" s="219" t="s">
        <v>8</v>
      </c>
      <c r="N89" s="220"/>
      <c r="O89" s="99" t="s">
        <v>199</v>
      </c>
      <c r="P89" s="99" t="s">
        <v>200</v>
      </c>
      <c r="Q89" s="99" t="s">
        <v>199</v>
      </c>
      <c r="R89" s="99" t="s">
        <v>200</v>
      </c>
      <c r="S89" s="99" t="s">
        <v>199</v>
      </c>
      <c r="T89" s="99" t="s">
        <v>200</v>
      </c>
      <c r="U89" s="99" t="s">
        <v>199</v>
      </c>
      <c r="V89" s="99" t="s">
        <v>200</v>
      </c>
      <c r="W89" s="99" t="s">
        <v>199</v>
      </c>
      <c r="X89" s="99" t="s">
        <v>200</v>
      </c>
    </row>
    <row r="90" spans="1:56" s="13" customFormat="1" ht="19.5" customHeight="1" x14ac:dyDescent="0.3">
      <c r="L90" s="10"/>
    </row>
    <row r="91" spans="1:56" s="13" customFormat="1" ht="21" customHeight="1" x14ac:dyDescent="0.25">
      <c r="L91" s="55"/>
    </row>
    <row r="92" spans="1:56" s="96" customFormat="1" ht="21" customHeight="1" x14ac:dyDescent="0.25">
      <c r="A92" s="30"/>
      <c r="B92" s="51"/>
      <c r="C92" s="51"/>
      <c r="D92" s="52"/>
      <c r="E92" s="51"/>
      <c r="F92" s="27"/>
      <c r="G92" s="31"/>
      <c r="H92" s="31"/>
      <c r="I92" s="53"/>
      <c r="J92" s="53"/>
      <c r="K92" s="51"/>
      <c r="L92" s="51"/>
      <c r="M92" s="65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</row>
    <row r="93" spans="1:56" s="13" customFormat="1" ht="21" customHeight="1" x14ac:dyDescent="0.25">
      <c r="A93" s="64"/>
      <c r="B93" s="65"/>
      <c r="C93" s="65"/>
      <c r="D93" s="66"/>
      <c r="E93" s="65"/>
      <c r="F93" s="47"/>
      <c r="G93" s="47"/>
      <c r="H93" s="47"/>
      <c r="I93" s="47"/>
      <c r="J93" s="47"/>
      <c r="K93" s="65"/>
      <c r="L93" s="65"/>
      <c r="M93" s="68"/>
      <c r="N93" s="68"/>
      <c r="O93" s="68"/>
      <c r="P93" s="69"/>
      <c r="Q93" s="69"/>
      <c r="R93" s="69"/>
      <c r="S93" s="69"/>
    </row>
    <row r="94" spans="1:56" s="13" customFormat="1" ht="21" customHeight="1" x14ac:dyDescent="0.25">
      <c r="A94" s="12" t="s">
        <v>91</v>
      </c>
      <c r="B94" s="67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70"/>
      <c r="N94" s="70"/>
      <c r="O94" s="70"/>
      <c r="P94" s="69"/>
      <c r="Q94" s="69"/>
      <c r="R94" s="69"/>
      <c r="S94" s="69"/>
    </row>
    <row r="95" spans="1:56" s="13" customFormat="1" ht="21" customHeight="1" x14ac:dyDescent="0.25">
      <c r="A95" s="12" t="s">
        <v>58</v>
      </c>
      <c r="B95" s="70"/>
      <c r="C95" s="70"/>
      <c r="D95" s="70"/>
      <c r="E95" s="68"/>
      <c r="F95" s="68"/>
      <c r="G95" s="68"/>
      <c r="H95" s="70"/>
      <c r="I95" s="70"/>
      <c r="J95" s="70"/>
      <c r="K95" s="70"/>
      <c r="L95" s="70"/>
    </row>
    <row r="96" spans="1:56" s="13" customFormat="1" ht="34.799999999999997" x14ac:dyDescent="0.25">
      <c r="A96" s="71" t="s">
        <v>46</v>
      </c>
      <c r="B96" s="160" t="s">
        <v>163</v>
      </c>
      <c r="C96" s="160" t="s">
        <v>164</v>
      </c>
      <c r="D96" s="160" t="s">
        <v>90</v>
      </c>
      <c r="E96" s="68"/>
      <c r="F96" s="68"/>
      <c r="G96" s="68"/>
      <c r="H96" s="69"/>
    </row>
    <row r="97" spans="1:44" s="13" customFormat="1" ht="21" customHeight="1" x14ac:dyDescent="0.25">
      <c r="A97" s="72" t="s">
        <v>45</v>
      </c>
      <c r="B97" s="73" t="s">
        <v>93</v>
      </c>
      <c r="C97" s="73" t="s">
        <v>93</v>
      </c>
      <c r="D97" s="73" t="s">
        <v>93</v>
      </c>
      <c r="E97" s="68"/>
      <c r="F97" s="68"/>
      <c r="G97" s="68"/>
      <c r="H97" s="69"/>
    </row>
    <row r="98" spans="1:44" s="13" customFormat="1" ht="21" customHeight="1" x14ac:dyDescent="0.25">
      <c r="A98" s="74" t="s">
        <v>54</v>
      </c>
      <c r="B98" s="75">
        <v>1</v>
      </c>
      <c r="C98" s="75">
        <v>1</v>
      </c>
      <c r="D98" s="75">
        <v>1</v>
      </c>
      <c r="E98" s="68"/>
      <c r="F98" s="68"/>
      <c r="G98" s="68"/>
      <c r="H98" s="69"/>
    </row>
    <row r="99" spans="1:44" s="13" customFormat="1" ht="21" customHeight="1" x14ac:dyDescent="0.25">
      <c r="A99" s="76" t="s">
        <v>68</v>
      </c>
      <c r="B99" s="161" t="s">
        <v>94</v>
      </c>
      <c r="C99" s="161" t="s">
        <v>97</v>
      </c>
      <c r="D99" s="162" t="s">
        <v>165</v>
      </c>
      <c r="E99" s="68"/>
      <c r="F99" s="68"/>
      <c r="G99" s="68"/>
      <c r="H99" s="69"/>
    </row>
    <row r="100" spans="1:44" s="13" customFormat="1" ht="21" customHeight="1" x14ac:dyDescent="0.25">
      <c r="A100" s="74" t="s">
        <v>67</v>
      </c>
      <c r="B100" s="77">
        <v>0.18333333333333335</v>
      </c>
      <c r="C100" s="77">
        <v>0.27291666666666664</v>
      </c>
      <c r="D100" s="77">
        <v>0.64930555555555558</v>
      </c>
      <c r="E100" s="68"/>
      <c r="F100" s="68"/>
      <c r="G100" s="68"/>
      <c r="H100" s="69"/>
    </row>
    <row r="101" spans="1:44" s="13" customFormat="1" ht="21" customHeight="1" x14ac:dyDescent="0.25">
      <c r="A101" s="72" t="s">
        <v>55</v>
      </c>
      <c r="B101" s="78">
        <f t="shared" ref="B101:D102" si="142">B100+"00:05"</f>
        <v>0.18680555555555556</v>
      </c>
      <c r="C101" s="78">
        <f t="shared" si="142"/>
        <v>0.27638888888888885</v>
      </c>
      <c r="D101" s="78">
        <f t="shared" si="142"/>
        <v>0.65277777777777779</v>
      </c>
      <c r="E101" s="68"/>
      <c r="F101" s="68"/>
      <c r="G101" s="68"/>
      <c r="H101" s="69"/>
    </row>
    <row r="102" spans="1:44" s="13" customFormat="1" ht="21" customHeight="1" x14ac:dyDescent="0.25">
      <c r="A102" s="74" t="s">
        <v>57</v>
      </c>
      <c r="B102" s="77">
        <f t="shared" si="142"/>
        <v>0.19027777777777777</v>
      </c>
      <c r="C102" s="77">
        <f t="shared" si="142"/>
        <v>0.27986111111111106</v>
      </c>
      <c r="D102" s="77">
        <f t="shared" si="142"/>
        <v>0.65625</v>
      </c>
      <c r="E102" s="68"/>
      <c r="F102" s="68"/>
      <c r="G102" s="68"/>
      <c r="H102" s="69"/>
      <c r="M102" s="68"/>
      <c r="N102" s="69"/>
      <c r="O102" s="69"/>
      <c r="P102" s="69"/>
      <c r="Q102" s="69"/>
      <c r="R102" s="69"/>
      <c r="S102" s="69"/>
      <c r="T102" s="69"/>
    </row>
    <row r="103" spans="1:44" s="13" customFormat="1" ht="21" customHeight="1" x14ac:dyDescent="0.25">
      <c r="A103" s="79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82"/>
      <c r="N103" s="69"/>
      <c r="O103" s="68"/>
      <c r="P103" s="69"/>
      <c r="Q103" s="69"/>
      <c r="R103" s="69"/>
      <c r="S103" s="69"/>
      <c r="T103" s="69"/>
      <c r="U103" s="54"/>
      <c r="V103" s="54"/>
    </row>
    <row r="104" spans="1:44" s="13" customFormat="1" ht="21" customHeight="1" x14ac:dyDescent="0.25">
      <c r="A104" s="80" t="s">
        <v>111</v>
      </c>
      <c r="B104" s="81"/>
      <c r="C104" s="81"/>
      <c r="D104" s="81"/>
      <c r="E104" s="68"/>
      <c r="F104" s="68"/>
      <c r="G104" s="68"/>
      <c r="H104" s="68"/>
      <c r="I104" s="68"/>
      <c r="J104" s="68"/>
      <c r="K104" s="68"/>
      <c r="L104" s="68"/>
    </row>
    <row r="105" spans="1:44" s="13" customFormat="1" ht="34.799999999999997" x14ac:dyDescent="0.25">
      <c r="A105" s="71" t="s">
        <v>46</v>
      </c>
      <c r="B105" s="160" t="s">
        <v>163</v>
      </c>
      <c r="C105" s="160" t="s">
        <v>164</v>
      </c>
      <c r="D105" s="160" t="s">
        <v>90</v>
      </c>
      <c r="E105" s="68"/>
      <c r="F105" s="68"/>
      <c r="G105" s="68"/>
      <c r="H105" s="68"/>
      <c r="I105" s="68"/>
      <c r="J105" s="68"/>
      <c r="K105" s="68"/>
      <c r="L105" s="68"/>
    </row>
    <row r="106" spans="1:44" s="13" customFormat="1" ht="21" customHeight="1" x14ac:dyDescent="0.25">
      <c r="A106" s="72" t="s">
        <v>45</v>
      </c>
      <c r="B106" s="73" t="s">
        <v>93</v>
      </c>
      <c r="C106" s="73" t="s">
        <v>93</v>
      </c>
      <c r="D106" s="73" t="s">
        <v>93</v>
      </c>
      <c r="E106" s="68"/>
      <c r="F106" s="68"/>
      <c r="G106" s="68"/>
      <c r="H106" s="68"/>
      <c r="I106" s="68"/>
      <c r="J106" s="68"/>
      <c r="K106" s="68"/>
      <c r="L106" s="68"/>
    </row>
    <row r="107" spans="1:44" s="13" customFormat="1" ht="21" customHeight="1" x14ac:dyDescent="0.25">
      <c r="A107" s="74" t="s">
        <v>54</v>
      </c>
      <c r="B107" s="75">
        <v>1</v>
      </c>
      <c r="C107" s="75">
        <v>1</v>
      </c>
      <c r="D107" s="75">
        <v>1</v>
      </c>
      <c r="E107" s="68"/>
      <c r="F107" s="68"/>
      <c r="G107" s="68"/>
      <c r="H107" s="68"/>
      <c r="I107" s="68"/>
      <c r="J107" s="68"/>
      <c r="K107" s="68"/>
      <c r="L107" s="68"/>
    </row>
    <row r="108" spans="1:44" s="13" customFormat="1" ht="21" customHeight="1" x14ac:dyDescent="0.25">
      <c r="A108" s="72" t="s">
        <v>57</v>
      </c>
      <c r="B108" s="78">
        <f t="shared" ref="B108:D109" si="143">B109-"00:05"</f>
        <v>0.21180555555555558</v>
      </c>
      <c r="C108" s="78">
        <f t="shared" si="143"/>
        <v>0.28888888888888892</v>
      </c>
      <c r="D108" s="78">
        <f t="shared" si="143"/>
        <v>0.75347222222222221</v>
      </c>
      <c r="E108" s="68"/>
      <c r="F108" s="68"/>
      <c r="G108" s="68"/>
      <c r="H108" s="68"/>
      <c r="I108" s="68"/>
      <c r="J108" s="68"/>
      <c r="K108" s="68"/>
      <c r="L108" s="68"/>
    </row>
    <row r="109" spans="1:44" s="13" customFormat="1" ht="32.4" customHeight="1" x14ac:dyDescent="0.25">
      <c r="A109" s="74" t="s">
        <v>55</v>
      </c>
      <c r="B109" s="77">
        <f t="shared" si="143"/>
        <v>0.21527777777777779</v>
      </c>
      <c r="C109" s="77">
        <f t="shared" si="143"/>
        <v>0.29236111111111113</v>
      </c>
      <c r="D109" s="77">
        <f t="shared" si="143"/>
        <v>0.75694444444444442</v>
      </c>
      <c r="E109" s="68"/>
      <c r="F109" s="68"/>
      <c r="G109" s="68"/>
      <c r="H109" s="68"/>
      <c r="I109" s="68"/>
      <c r="J109" s="68"/>
      <c r="K109" s="68"/>
      <c r="L109" s="68"/>
      <c r="X109" s="106"/>
    </row>
    <row r="110" spans="1:44" s="106" customFormat="1" ht="19.05" customHeight="1" x14ac:dyDescent="0.25">
      <c r="A110" s="72" t="s">
        <v>112</v>
      </c>
      <c r="B110" s="78">
        <v>0.21875</v>
      </c>
      <c r="C110" s="78">
        <v>0.29583333333333334</v>
      </c>
      <c r="D110" s="78">
        <v>0.76041666666666663</v>
      </c>
      <c r="E110" s="68"/>
      <c r="F110" s="68"/>
      <c r="G110" s="68"/>
      <c r="H110" s="68"/>
      <c r="I110" s="68"/>
      <c r="J110" s="68"/>
      <c r="K110" s="68"/>
      <c r="L110" s="6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AQ110" s="107"/>
      <c r="AR110" s="107"/>
    </row>
    <row r="111" spans="1:44" s="106" customFormat="1" ht="19.05" customHeight="1" x14ac:dyDescent="0.25">
      <c r="A111" s="83" t="s">
        <v>68</v>
      </c>
      <c r="B111" s="163" t="s">
        <v>114</v>
      </c>
      <c r="C111" s="163" t="s">
        <v>166</v>
      </c>
      <c r="D111" s="163" t="s">
        <v>167</v>
      </c>
      <c r="E111" s="68"/>
      <c r="F111" s="68"/>
      <c r="G111" s="68"/>
      <c r="H111" s="68"/>
      <c r="I111" s="68"/>
      <c r="J111" s="68"/>
      <c r="K111" s="68"/>
      <c r="L111" s="68"/>
      <c r="M111" s="65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AQ111" s="107"/>
      <c r="AR111" s="107"/>
    </row>
    <row r="112" spans="1:44" s="106" customFormat="1" ht="19.05" customHeight="1" x14ac:dyDescent="0.25">
      <c r="A112" s="64"/>
      <c r="B112" s="65"/>
      <c r="C112" s="65"/>
      <c r="D112" s="66"/>
      <c r="E112" s="68"/>
      <c r="F112" s="68"/>
      <c r="G112" s="68"/>
      <c r="H112" s="68"/>
      <c r="I112" s="68"/>
      <c r="J112" s="68"/>
      <c r="K112" s="68"/>
      <c r="L112" s="68"/>
      <c r="M112" s="91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AQ112" s="109"/>
      <c r="AR112" s="109"/>
    </row>
    <row r="113" spans="1:44" s="106" customFormat="1" ht="21" x14ac:dyDescent="0.25">
      <c r="A113" s="63" t="s">
        <v>70</v>
      </c>
      <c r="B113" s="18"/>
      <c r="C113" s="18"/>
      <c r="D113" s="18"/>
      <c r="E113" s="18"/>
      <c r="F113" s="31"/>
      <c r="G113" s="18"/>
      <c r="H113" s="18"/>
      <c r="I113" s="18"/>
      <c r="J113" s="33"/>
      <c r="K113" s="18"/>
      <c r="L113" s="56"/>
      <c r="M113" s="18"/>
      <c r="N113" s="18"/>
      <c r="O113" s="13"/>
      <c r="P113" s="13"/>
      <c r="Q113" s="13"/>
      <c r="R113" s="13"/>
      <c r="S113" s="13"/>
      <c r="T113" s="13"/>
      <c r="U113" s="13"/>
      <c r="V113" s="13"/>
      <c r="W113" s="13"/>
      <c r="AQ113" s="109"/>
      <c r="AR113" s="109"/>
    </row>
    <row r="114" spans="1:44" s="13" customFormat="1" ht="19.05" customHeight="1" x14ac:dyDescent="0.25">
      <c r="A114" s="12" t="s">
        <v>60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34"/>
      <c r="L114" s="22"/>
      <c r="M114" s="22"/>
      <c r="AQ114" s="47"/>
      <c r="AR114" s="47"/>
    </row>
    <row r="115" spans="1:44" s="10" customFormat="1" ht="30" x14ac:dyDescent="0.3">
      <c r="A115" s="98" t="s">
        <v>46</v>
      </c>
      <c r="B115" s="164" t="s">
        <v>89</v>
      </c>
      <c r="C115" s="164" t="s">
        <v>89</v>
      </c>
      <c r="D115" s="164" t="s">
        <v>137</v>
      </c>
      <c r="E115" s="164" t="s">
        <v>137</v>
      </c>
      <c r="F115" s="164" t="s">
        <v>66</v>
      </c>
      <c r="G115" s="164" t="s">
        <v>137</v>
      </c>
      <c r="H115" s="164" t="s">
        <v>92</v>
      </c>
      <c r="I115" s="164" t="s">
        <v>152</v>
      </c>
      <c r="J115" s="164" t="str">
        <f>I115</f>
        <v>Tue / Thu</v>
      </c>
      <c r="K115" s="164" t="str">
        <f>I115</f>
        <v>Tue / Thu</v>
      </c>
      <c r="L115" s="164" t="s">
        <v>137</v>
      </c>
      <c r="M115" s="164" t="s">
        <v>66</v>
      </c>
      <c r="N115" s="164" t="str">
        <f>M115</f>
        <v>Tue / Wed / Thu</v>
      </c>
      <c r="O115" s="164" t="s">
        <v>66</v>
      </c>
      <c r="P115" s="164" t="str">
        <f>O115</f>
        <v>Tue / Wed / Thu</v>
      </c>
      <c r="Q115" s="164" t="s">
        <v>66</v>
      </c>
      <c r="R115" s="164" t="str">
        <f>Q115</f>
        <v>Tue / Wed / Thu</v>
      </c>
      <c r="S115" s="164" t="s">
        <v>137</v>
      </c>
      <c r="T115" s="164" t="str">
        <f>S115</f>
        <v>Thu</v>
      </c>
      <c r="U115" s="164" t="s">
        <v>66</v>
      </c>
      <c r="V115" s="164" t="str">
        <f>U115</f>
        <v>Tue / Wed / Thu</v>
      </c>
      <c r="W115" s="13"/>
    </row>
    <row r="116" spans="1:44" s="13" customFormat="1" ht="19.05" customHeight="1" x14ac:dyDescent="0.25">
      <c r="A116" s="86" t="s">
        <v>45</v>
      </c>
      <c r="B116" s="146" t="s">
        <v>53</v>
      </c>
      <c r="C116" s="146" t="s">
        <v>53</v>
      </c>
      <c r="D116" s="146" t="s">
        <v>53</v>
      </c>
      <c r="E116" s="146" t="s">
        <v>53</v>
      </c>
      <c r="F116" s="146" t="s">
        <v>53</v>
      </c>
      <c r="G116" s="146" t="s">
        <v>53</v>
      </c>
      <c r="H116" s="146" t="s">
        <v>53</v>
      </c>
      <c r="I116" s="146" t="s">
        <v>53</v>
      </c>
      <c r="J116" s="146" t="s">
        <v>53</v>
      </c>
      <c r="K116" s="146" t="s">
        <v>53</v>
      </c>
      <c r="L116" s="146" t="s">
        <v>53</v>
      </c>
      <c r="M116" s="146" t="s">
        <v>53</v>
      </c>
      <c r="N116" s="146" t="s">
        <v>53</v>
      </c>
      <c r="O116" s="146" t="s">
        <v>53</v>
      </c>
      <c r="P116" s="146" t="s">
        <v>53</v>
      </c>
      <c r="Q116" s="146" t="s">
        <v>53</v>
      </c>
      <c r="R116" s="146" t="s">
        <v>53</v>
      </c>
      <c r="S116" s="146" t="s">
        <v>53</v>
      </c>
      <c r="T116" s="146" t="s">
        <v>53</v>
      </c>
      <c r="U116" s="165" t="s">
        <v>53</v>
      </c>
      <c r="V116" s="165" t="s">
        <v>53</v>
      </c>
      <c r="AQ116" s="47"/>
      <c r="AR116" s="47"/>
    </row>
    <row r="117" spans="1:44" s="13" customFormat="1" ht="19.05" customHeight="1" x14ac:dyDescent="0.25">
      <c r="A117" s="87" t="s">
        <v>54</v>
      </c>
      <c r="B117" s="147">
        <v>1</v>
      </c>
      <c r="C117" s="147">
        <v>1</v>
      </c>
      <c r="D117" s="147">
        <v>1</v>
      </c>
      <c r="E117" s="147">
        <v>1</v>
      </c>
      <c r="F117" s="147">
        <v>1</v>
      </c>
      <c r="G117" s="147">
        <v>1</v>
      </c>
      <c r="H117" s="147">
        <v>1</v>
      </c>
      <c r="I117" s="147">
        <v>1</v>
      </c>
      <c r="J117" s="147">
        <v>1</v>
      </c>
      <c r="K117" s="147">
        <v>1</v>
      </c>
      <c r="L117" s="147">
        <v>1</v>
      </c>
      <c r="M117" s="147">
        <v>1</v>
      </c>
      <c r="N117" s="147">
        <v>1</v>
      </c>
      <c r="O117" s="147">
        <v>1</v>
      </c>
      <c r="P117" s="147">
        <v>1</v>
      </c>
      <c r="Q117" s="147">
        <v>1</v>
      </c>
      <c r="R117" s="147">
        <v>1</v>
      </c>
      <c r="S117" s="147">
        <v>1</v>
      </c>
      <c r="T117" s="147">
        <v>1</v>
      </c>
      <c r="U117" s="166">
        <v>1</v>
      </c>
      <c r="V117" s="166">
        <v>1</v>
      </c>
      <c r="AQ117" s="47"/>
      <c r="AR117" s="47"/>
    </row>
    <row r="118" spans="1:44" s="13" customFormat="1" ht="19.05" customHeight="1" x14ac:dyDescent="0.25">
      <c r="A118" s="86" t="s">
        <v>68</v>
      </c>
      <c r="B118" s="146" t="s">
        <v>24</v>
      </c>
      <c r="C118" s="146" t="s">
        <v>24</v>
      </c>
      <c r="D118" s="146" t="s">
        <v>113</v>
      </c>
      <c r="E118" s="146" t="s">
        <v>114</v>
      </c>
      <c r="F118" s="146" t="s">
        <v>115</v>
      </c>
      <c r="G118" s="146" t="s">
        <v>116</v>
      </c>
      <c r="H118" s="146" t="s">
        <v>117</v>
      </c>
      <c r="I118" s="146" t="s">
        <v>166</v>
      </c>
      <c r="J118" s="146" t="str">
        <f>I118</f>
        <v>V716</v>
      </c>
      <c r="K118" s="146" t="s">
        <v>30</v>
      </c>
      <c r="L118" s="146" t="s">
        <v>169</v>
      </c>
      <c r="M118" s="146" t="s">
        <v>170</v>
      </c>
      <c r="N118" s="146" t="str">
        <f>M118</f>
        <v>V720</v>
      </c>
      <c r="O118" s="146" t="s">
        <v>171</v>
      </c>
      <c r="P118" s="146" t="str">
        <f>O118</f>
        <v>V722</v>
      </c>
      <c r="Q118" s="231" t="s">
        <v>81</v>
      </c>
      <c r="R118" s="146" t="str">
        <f>Q118</f>
        <v>V724</v>
      </c>
      <c r="S118" s="231" t="s">
        <v>82</v>
      </c>
      <c r="T118" s="146" t="str">
        <f>S118</f>
        <v>V728</v>
      </c>
      <c r="U118" s="146" t="s">
        <v>172</v>
      </c>
      <c r="V118" s="146" t="str">
        <f>U118</f>
        <v>V730</v>
      </c>
      <c r="AQ118" s="47"/>
      <c r="AR118" s="47"/>
    </row>
    <row r="119" spans="1:44" s="13" customFormat="1" ht="19.05" customHeight="1" x14ac:dyDescent="0.25">
      <c r="A119" s="87" t="s">
        <v>174</v>
      </c>
      <c r="B119" s="167">
        <v>0.15069444444444444</v>
      </c>
      <c r="C119" s="168"/>
      <c r="D119" s="167">
        <v>0.18194444444444444</v>
      </c>
      <c r="E119" s="167">
        <v>0.21666666666666667</v>
      </c>
      <c r="F119" s="167">
        <v>0.23402777777777781</v>
      </c>
      <c r="G119" s="167">
        <v>0.25833333333333336</v>
      </c>
      <c r="H119" s="167">
        <v>0.27569444444444446</v>
      </c>
      <c r="I119" s="167">
        <v>0.2986111111111111</v>
      </c>
      <c r="J119" s="167">
        <f>I119</f>
        <v>0.2986111111111111</v>
      </c>
      <c r="K119" s="167">
        <v>0.31180555555555556</v>
      </c>
      <c r="L119" s="167">
        <v>0.31597222222222221</v>
      </c>
      <c r="M119" s="167">
        <v>0.31944444444444448</v>
      </c>
      <c r="N119" s="167">
        <f>M119</f>
        <v>0.31944444444444448</v>
      </c>
      <c r="O119" s="167">
        <v>0.33055555555555555</v>
      </c>
      <c r="P119" s="167">
        <f>O119</f>
        <v>0.33055555555555555</v>
      </c>
      <c r="Q119" s="232">
        <v>0.34027777777777773</v>
      </c>
      <c r="R119" s="167">
        <f>Q119</f>
        <v>0.34027777777777773</v>
      </c>
      <c r="S119" s="232">
        <v>0.35902777777777778</v>
      </c>
      <c r="T119" s="167">
        <f>S119</f>
        <v>0.35902777777777778</v>
      </c>
      <c r="U119" s="167">
        <v>0.3833333333333333</v>
      </c>
      <c r="V119" s="167">
        <f>U119</f>
        <v>0.3833333333333333</v>
      </c>
      <c r="AQ119" s="47"/>
      <c r="AR119" s="47"/>
    </row>
    <row r="120" spans="1:44" s="13" customFormat="1" ht="19.05" customHeight="1" x14ac:dyDescent="0.25">
      <c r="A120" s="88" t="s">
        <v>57</v>
      </c>
      <c r="B120" s="29">
        <f>B119+"00:05"</f>
        <v>0.15416666666666665</v>
      </c>
      <c r="C120" s="26"/>
      <c r="D120" s="29">
        <f>D119+"00:05"</f>
        <v>0.18541666666666665</v>
      </c>
      <c r="E120" s="29">
        <f>E119+"00:05"</f>
        <v>0.22013888888888888</v>
      </c>
      <c r="F120" s="29">
        <f t="shared" ref="F120" si="144">F119+"00:05"</f>
        <v>0.23750000000000002</v>
      </c>
      <c r="G120" s="29">
        <f>G119+"00:05"</f>
        <v>0.26180555555555557</v>
      </c>
      <c r="H120" s="29">
        <f t="shared" ref="H120" si="145">H119+"00:05"</f>
        <v>0.27916666666666667</v>
      </c>
      <c r="I120" s="29">
        <f t="shared" ref="I120" si="146">I119+"00:05"</f>
        <v>0.30208333333333331</v>
      </c>
      <c r="J120" s="26"/>
      <c r="K120" s="26"/>
      <c r="L120" s="26"/>
      <c r="M120" s="29">
        <f t="shared" ref="M120" si="147">M119+"00:05"</f>
        <v>0.32291666666666669</v>
      </c>
      <c r="N120" s="26"/>
      <c r="O120" s="29">
        <f t="shared" ref="O120:Q120" si="148">O119+"00:05"</f>
        <v>0.33402777777777776</v>
      </c>
      <c r="P120" s="26"/>
      <c r="Q120" s="228">
        <f t="shared" si="148"/>
        <v>0.34374999999999994</v>
      </c>
      <c r="R120" s="26"/>
      <c r="S120" s="228">
        <f t="shared" ref="S120" si="149">S119+"00:05"</f>
        <v>0.36249999999999999</v>
      </c>
      <c r="T120" s="26"/>
      <c r="U120" s="29">
        <f t="shared" ref="U120" si="150">U119+"00:05"</f>
        <v>0.38680555555555551</v>
      </c>
      <c r="V120" s="26"/>
      <c r="AQ120" s="27"/>
      <c r="AR120" s="27"/>
    </row>
    <row r="121" spans="1:44" s="13" customFormat="1" ht="19.05" customHeight="1" x14ac:dyDescent="0.25">
      <c r="A121" s="113" t="s">
        <v>1</v>
      </c>
      <c r="B121" s="48">
        <f>B120+"00:05"</f>
        <v>0.15763888888888886</v>
      </c>
      <c r="C121" s="29">
        <f>MOD(C127-TIME(0,17,0),1)</f>
        <v>0.14999999999999997</v>
      </c>
      <c r="D121" s="29">
        <f>D120+"00:05"</f>
        <v>0.18888888888888886</v>
      </c>
      <c r="E121" s="29">
        <f t="shared" ref="E121:F121" si="151">E120+"00:05"</f>
        <v>0.22361111111111109</v>
      </c>
      <c r="F121" s="29">
        <f t="shared" si="151"/>
        <v>0.24097222222222223</v>
      </c>
      <c r="G121" s="29">
        <f t="shared" ref="G121:H121" si="152">G120+"00:05"</f>
        <v>0.26527777777777778</v>
      </c>
      <c r="H121" s="29">
        <f t="shared" si="152"/>
        <v>0.28263888888888888</v>
      </c>
      <c r="I121" s="48">
        <f>I120+"00:04"</f>
        <v>0.30486111111111108</v>
      </c>
      <c r="J121" s="29">
        <f>J119+"00:05"</f>
        <v>0.30208333333333331</v>
      </c>
      <c r="K121" s="29">
        <f>K119+"00:05"</f>
        <v>0.31527777777777777</v>
      </c>
      <c r="L121" s="29">
        <f>L119+"00:05"</f>
        <v>0.31944444444444442</v>
      </c>
      <c r="M121" s="48">
        <f>M120+"00:04"</f>
        <v>0.32569444444444445</v>
      </c>
      <c r="N121" s="29">
        <f>N119+"00:05"</f>
        <v>0.32291666666666669</v>
      </c>
      <c r="O121" s="48">
        <f>O120+"00:04"</f>
        <v>0.33680555555555552</v>
      </c>
      <c r="P121" s="29">
        <f>P119+"00:05"</f>
        <v>0.33402777777777776</v>
      </c>
      <c r="Q121" s="228">
        <f>Q120+"00:04"</f>
        <v>0.34652777777777771</v>
      </c>
      <c r="R121" s="29">
        <f>R119+"00:05"</f>
        <v>0.34374999999999994</v>
      </c>
      <c r="S121" s="228">
        <f>S120+"00:04"</f>
        <v>0.36527777777777776</v>
      </c>
      <c r="T121" s="29">
        <f>T119+"00:05"</f>
        <v>0.36249999999999999</v>
      </c>
      <c r="U121" s="48">
        <f>U120+"00:04"</f>
        <v>0.38958333333333328</v>
      </c>
      <c r="V121" s="29">
        <f>V119+"00:05"</f>
        <v>0.38680555555555551</v>
      </c>
      <c r="AQ121" s="27"/>
      <c r="AR121" s="27"/>
    </row>
    <row r="122" spans="1:44" s="13" customFormat="1" ht="19.05" customHeight="1" x14ac:dyDescent="0.25">
      <c r="A122" s="46" t="s">
        <v>10</v>
      </c>
      <c r="B122" s="29">
        <f>B121+"0:03"</f>
        <v>0.15972222222222218</v>
      </c>
      <c r="C122" s="29"/>
      <c r="D122" s="29">
        <f>D121+"0:03"</f>
        <v>0.19097222222222218</v>
      </c>
      <c r="E122" s="29">
        <f t="shared" ref="E122:F122" si="153">E121+"0:03"</f>
        <v>0.22569444444444442</v>
      </c>
      <c r="F122" s="29">
        <f t="shared" si="153"/>
        <v>0.24305555555555555</v>
      </c>
      <c r="G122" s="29">
        <f t="shared" ref="G122:H122" si="154">G121+"0:03"</f>
        <v>0.2673611111111111</v>
      </c>
      <c r="H122" s="29">
        <f t="shared" si="154"/>
        <v>0.28472222222222221</v>
      </c>
      <c r="I122" s="48">
        <f>I121+"0:06"</f>
        <v>0.30902777777777773</v>
      </c>
      <c r="J122" s="169"/>
      <c r="K122" s="169"/>
      <c r="L122" s="169"/>
      <c r="M122" s="48">
        <f>M121+"0:06"</f>
        <v>0.3298611111111111</v>
      </c>
      <c r="N122" s="169"/>
      <c r="O122" s="48">
        <f>O121+"0:06"</f>
        <v>0.34097222222222218</v>
      </c>
      <c r="P122" s="169"/>
      <c r="Q122" s="228">
        <f>Q121+"0:06"</f>
        <v>0.35069444444444436</v>
      </c>
      <c r="R122" s="169"/>
      <c r="S122" s="228">
        <f>S121+"0:06"</f>
        <v>0.36944444444444441</v>
      </c>
      <c r="T122" s="169"/>
      <c r="U122" s="48">
        <f>U121+"0:06"</f>
        <v>0.39374999999999993</v>
      </c>
      <c r="V122" s="169"/>
      <c r="AQ122" s="27"/>
      <c r="AR122" s="27"/>
    </row>
    <row r="123" spans="1:44" s="13" customFormat="1" ht="19.05" customHeight="1" x14ac:dyDescent="0.25">
      <c r="A123" s="46" t="s">
        <v>11</v>
      </c>
      <c r="B123" s="29">
        <f>B122+"0:05"</f>
        <v>0.16319444444444439</v>
      </c>
      <c r="C123" s="29"/>
      <c r="D123" s="29">
        <f>D122+"0:05"</f>
        <v>0.19444444444444439</v>
      </c>
      <c r="E123" s="29">
        <f t="shared" ref="E123:F123" si="155">E122+"0:05"</f>
        <v>0.22916666666666663</v>
      </c>
      <c r="F123" s="29">
        <f t="shared" si="155"/>
        <v>0.24652777777777776</v>
      </c>
      <c r="G123" s="29">
        <f t="shared" ref="G123:H123" si="156">G122+"0:05"</f>
        <v>0.27083333333333331</v>
      </c>
      <c r="H123" s="29">
        <f t="shared" si="156"/>
        <v>0.28819444444444442</v>
      </c>
      <c r="I123" s="48">
        <f>I122+"0:05"</f>
        <v>0.31249999999999994</v>
      </c>
      <c r="J123" s="169"/>
      <c r="K123" s="169"/>
      <c r="L123" s="169"/>
      <c r="M123" s="48">
        <f>M122+"0:05"</f>
        <v>0.33333333333333331</v>
      </c>
      <c r="N123" s="169"/>
      <c r="O123" s="48">
        <f>O122+"0:05"</f>
        <v>0.34444444444444439</v>
      </c>
      <c r="P123" s="169"/>
      <c r="Q123" s="228">
        <f>Q122+"0:05"</f>
        <v>0.35416666666666657</v>
      </c>
      <c r="R123" s="169"/>
      <c r="S123" s="228">
        <f>S122+"0:05"</f>
        <v>0.37291666666666662</v>
      </c>
      <c r="T123" s="169"/>
      <c r="U123" s="48">
        <f>U122+"0:05"</f>
        <v>0.39722222222222214</v>
      </c>
      <c r="V123" s="169"/>
      <c r="AQ123" s="27"/>
      <c r="AR123" s="27"/>
    </row>
    <row r="124" spans="1:44" s="13" customFormat="1" ht="19.05" customHeight="1" x14ac:dyDescent="0.25">
      <c r="A124" s="46" t="s">
        <v>12</v>
      </c>
      <c r="B124" s="29">
        <f t="shared" ref="B124:H124" si="157">B123+"0:04"</f>
        <v>0.16597222222222216</v>
      </c>
      <c r="C124" s="29"/>
      <c r="D124" s="29">
        <f t="shared" si="157"/>
        <v>0.19722222222222216</v>
      </c>
      <c r="E124" s="29">
        <f t="shared" ref="E124:F124" si="158">E123+"0:04"</f>
        <v>0.2319444444444444</v>
      </c>
      <c r="F124" s="29">
        <f t="shared" si="158"/>
        <v>0.24930555555555553</v>
      </c>
      <c r="G124" s="29">
        <f t="shared" si="157"/>
        <v>0.27361111111111108</v>
      </c>
      <c r="H124" s="29">
        <f t="shared" si="157"/>
        <v>0.29097222222222219</v>
      </c>
      <c r="I124" s="48">
        <f>I123+"0:04"</f>
        <v>0.31527777777777771</v>
      </c>
      <c r="J124" s="29">
        <f>J121+"0:11"</f>
        <v>0.30972222222222218</v>
      </c>
      <c r="K124" s="29">
        <f>K121+"0:11"</f>
        <v>0.32291666666666663</v>
      </c>
      <c r="L124" s="29">
        <f>L121+"0:11"</f>
        <v>0.32708333333333328</v>
      </c>
      <c r="M124" s="48">
        <f>M123+"0:04"</f>
        <v>0.33611111111111108</v>
      </c>
      <c r="N124" s="29">
        <f>N121+"0:11"</f>
        <v>0.33055555555555555</v>
      </c>
      <c r="O124" s="48">
        <f>O123+"0:04"</f>
        <v>0.34722222222222215</v>
      </c>
      <c r="P124" s="29">
        <f>P121+"0:11"</f>
        <v>0.34166666666666662</v>
      </c>
      <c r="Q124" s="228">
        <f>Q123+"0:04"</f>
        <v>0.35694444444444434</v>
      </c>
      <c r="R124" s="29">
        <f>R121+"0:11"</f>
        <v>0.35138888888888881</v>
      </c>
      <c r="S124" s="228">
        <f>S123+"0:04"</f>
        <v>0.37569444444444439</v>
      </c>
      <c r="T124" s="29">
        <f>T121+"0:11"</f>
        <v>0.37013888888888885</v>
      </c>
      <c r="U124" s="48">
        <f>U123+"0:04"</f>
        <v>0.39999999999999991</v>
      </c>
      <c r="V124" s="29">
        <f>V121+"0:11"</f>
        <v>0.39444444444444438</v>
      </c>
      <c r="AQ124" s="27"/>
      <c r="AR124" s="27"/>
    </row>
    <row r="125" spans="1:44" s="13" customFormat="1" ht="19.05" customHeight="1" x14ac:dyDescent="0.25">
      <c r="A125" s="46" t="s">
        <v>13</v>
      </c>
      <c r="B125" s="29">
        <f>B124+"0:07"</f>
        <v>0.17083333333333328</v>
      </c>
      <c r="C125" s="29"/>
      <c r="D125" s="29">
        <f>D124+"0:07"</f>
        <v>0.20208333333333328</v>
      </c>
      <c r="E125" s="29">
        <f t="shared" ref="E125:F125" si="159">E124+"0:07"</f>
        <v>0.23680555555555552</v>
      </c>
      <c r="F125" s="29">
        <f t="shared" si="159"/>
        <v>0.25416666666666665</v>
      </c>
      <c r="G125" s="29">
        <f t="shared" ref="G125:H125" si="160">G124+"0:07"</f>
        <v>0.27847222222222218</v>
      </c>
      <c r="H125" s="29">
        <f t="shared" si="160"/>
        <v>0.29583333333333328</v>
      </c>
      <c r="I125" s="48">
        <f>I124+"0:05"</f>
        <v>0.31874999999999992</v>
      </c>
      <c r="J125" s="29">
        <f>J124+"0:7"</f>
        <v>0.31458333333333327</v>
      </c>
      <c r="K125" s="29">
        <f>K124+"0:7"</f>
        <v>0.32777777777777772</v>
      </c>
      <c r="L125" s="29">
        <f>L124+"0:7"</f>
        <v>0.33194444444444438</v>
      </c>
      <c r="M125" s="48">
        <f>M124+"0:05"</f>
        <v>0.33958333333333329</v>
      </c>
      <c r="N125" s="29">
        <f>N124+"0:7"</f>
        <v>0.33541666666666664</v>
      </c>
      <c r="O125" s="48">
        <f>O124+"0:05"</f>
        <v>0.35069444444444436</v>
      </c>
      <c r="P125" s="29">
        <f>P124+"0:7"</f>
        <v>0.34652777777777771</v>
      </c>
      <c r="Q125" s="228">
        <f>Q124+"0:05"</f>
        <v>0.36041666666666655</v>
      </c>
      <c r="R125" s="29">
        <f>R124+"0:7"</f>
        <v>0.3562499999999999</v>
      </c>
      <c r="S125" s="228">
        <f>S124+"0:05"</f>
        <v>0.3791666666666666</v>
      </c>
      <c r="T125" s="29">
        <f>T124+"0:7"</f>
        <v>0.37499999999999994</v>
      </c>
      <c r="U125" s="48">
        <f>U124+"0:05"</f>
        <v>0.40347222222222212</v>
      </c>
      <c r="V125" s="29">
        <f>V124+"0:7"</f>
        <v>0.39930555555555547</v>
      </c>
      <c r="AQ125" s="27"/>
      <c r="AR125" s="27"/>
    </row>
    <row r="126" spans="1:44" s="13" customFormat="1" ht="19.05" customHeight="1" x14ac:dyDescent="0.25">
      <c r="A126" s="46" t="s">
        <v>14</v>
      </c>
      <c r="B126" s="29">
        <f>B125+"0:08"</f>
        <v>0.17638888888888885</v>
      </c>
      <c r="C126" s="29"/>
      <c r="D126" s="29">
        <f>D125+"0:08"</f>
        <v>0.20763888888888885</v>
      </c>
      <c r="E126" s="29">
        <f t="shared" ref="E126:F126" si="161">E125+"0:08"</f>
        <v>0.24236111111111108</v>
      </c>
      <c r="F126" s="29">
        <f t="shared" si="161"/>
        <v>0.25972222222222219</v>
      </c>
      <c r="G126" s="29">
        <f t="shared" ref="G126:H126" si="162">G125+"0:08"</f>
        <v>0.28402777777777771</v>
      </c>
      <c r="H126" s="29">
        <f t="shared" si="162"/>
        <v>0.30138888888888882</v>
      </c>
      <c r="I126" s="48">
        <f>I125+"0:05"</f>
        <v>0.32222222222222213</v>
      </c>
      <c r="J126" s="29">
        <f>J125+"0:8"</f>
        <v>0.32013888888888881</v>
      </c>
      <c r="K126" s="29">
        <f>K125+"0:8"</f>
        <v>0.33333333333333326</v>
      </c>
      <c r="L126" s="29">
        <f>L125+"0:8"</f>
        <v>0.33749999999999991</v>
      </c>
      <c r="M126" s="48">
        <f>M125+"0:05"</f>
        <v>0.3430555555555555</v>
      </c>
      <c r="N126" s="29">
        <f>N125+"0:8"</f>
        <v>0.34097222222222218</v>
      </c>
      <c r="O126" s="48">
        <f>O125+"0:05"</f>
        <v>0.35416666666666657</v>
      </c>
      <c r="P126" s="29">
        <f>P125+"0:8"</f>
        <v>0.35208333333333325</v>
      </c>
      <c r="Q126" s="228">
        <f>Q125+"0:05"</f>
        <v>0.36388888888888876</v>
      </c>
      <c r="R126" s="29">
        <f>R125+"0:8"</f>
        <v>0.36180555555555544</v>
      </c>
      <c r="S126" s="228">
        <f>S125+"0:05"</f>
        <v>0.38263888888888881</v>
      </c>
      <c r="T126" s="29">
        <f>T125+"0:8"</f>
        <v>0.38055555555555548</v>
      </c>
      <c r="U126" s="48">
        <f>U125+"0:05"</f>
        <v>0.40694444444444433</v>
      </c>
      <c r="V126" s="29">
        <f>V125+"0:8"</f>
        <v>0.40486111111111101</v>
      </c>
      <c r="AQ126" s="27"/>
      <c r="AR126" s="27"/>
    </row>
    <row r="127" spans="1:44" s="13" customFormat="1" ht="19.05" customHeight="1" x14ac:dyDescent="0.25">
      <c r="A127" s="46" t="s">
        <v>15</v>
      </c>
      <c r="B127" s="29">
        <f>B126+"0:06"</f>
        <v>0.18055555555555552</v>
      </c>
      <c r="C127" s="29">
        <f>MOD(C133-TIME(0,19,0),1)</f>
        <v>0.16180555555555554</v>
      </c>
      <c r="D127" s="29">
        <f>D126+"0:06"</f>
        <v>0.21180555555555552</v>
      </c>
      <c r="E127" s="29">
        <f t="shared" ref="E127:F127" si="163">E126+"0:06"</f>
        <v>0.24652777777777776</v>
      </c>
      <c r="F127" s="29">
        <f t="shared" si="163"/>
        <v>0.26388888888888884</v>
      </c>
      <c r="G127" s="29">
        <f t="shared" ref="G127:H127" si="164">G126+"0:06"</f>
        <v>0.28819444444444436</v>
      </c>
      <c r="H127" s="29">
        <f t="shared" si="164"/>
        <v>0.30555555555555547</v>
      </c>
      <c r="I127" s="48">
        <f>I126+"0:07"</f>
        <v>0.32708333333333323</v>
      </c>
      <c r="J127" s="29">
        <f>J126+"0:6"</f>
        <v>0.32430555555555546</v>
      </c>
      <c r="K127" s="29">
        <f>K126+"0:6"</f>
        <v>0.33749999999999991</v>
      </c>
      <c r="L127" s="29">
        <f>L126+"0:6"</f>
        <v>0.34166666666666656</v>
      </c>
      <c r="M127" s="48">
        <f>M126+"0:07"</f>
        <v>0.3479166666666666</v>
      </c>
      <c r="N127" s="29">
        <f>N126+"0:6"</f>
        <v>0.34513888888888883</v>
      </c>
      <c r="O127" s="48">
        <f>O126+"0:07"</f>
        <v>0.35902777777777767</v>
      </c>
      <c r="P127" s="29">
        <f>P126+"0:6"</f>
        <v>0.3562499999999999</v>
      </c>
      <c r="Q127" s="228">
        <f>Q126+"0:07"</f>
        <v>0.36874999999999986</v>
      </c>
      <c r="R127" s="29">
        <f>R126+"0:6"</f>
        <v>0.36597222222222209</v>
      </c>
      <c r="S127" s="228">
        <f>S126+"0:07"</f>
        <v>0.3874999999999999</v>
      </c>
      <c r="T127" s="29">
        <f>T126+"0:6"</f>
        <v>0.38472222222222213</v>
      </c>
      <c r="U127" s="48">
        <f>U126+"0:07"</f>
        <v>0.41180555555555542</v>
      </c>
      <c r="V127" s="29">
        <f>V126+"0:6"</f>
        <v>0.40902777777777766</v>
      </c>
      <c r="AQ127" s="27"/>
      <c r="AR127" s="27"/>
    </row>
    <row r="128" spans="1:44" s="13" customFormat="1" ht="19.05" customHeight="1" x14ac:dyDescent="0.25">
      <c r="A128" s="46" t="s">
        <v>16</v>
      </c>
      <c r="B128" s="29">
        <f>B127+"0:05"</f>
        <v>0.18402777777777773</v>
      </c>
      <c r="C128" s="29"/>
      <c r="D128" s="29">
        <f>D127+"0:05"</f>
        <v>0.21527777777777773</v>
      </c>
      <c r="E128" s="29">
        <f t="shared" ref="E128:F128" si="165">E127+"0:05"</f>
        <v>0.24999999999999997</v>
      </c>
      <c r="F128" s="29">
        <f t="shared" si="165"/>
        <v>0.26736111111111105</v>
      </c>
      <c r="G128" s="29">
        <f t="shared" ref="G128:I128" si="166">G127+"0:05"</f>
        <v>0.29166666666666657</v>
      </c>
      <c r="H128" s="29">
        <f t="shared" si="166"/>
        <v>0.30902777777777768</v>
      </c>
      <c r="I128" s="48">
        <f t="shared" si="166"/>
        <v>0.33055555555555544</v>
      </c>
      <c r="J128" s="169"/>
      <c r="K128" s="169"/>
      <c r="L128" s="169"/>
      <c r="M128" s="48">
        <f t="shared" ref="M128" si="167">M127+"0:05"</f>
        <v>0.35138888888888881</v>
      </c>
      <c r="N128" s="169"/>
      <c r="O128" s="48">
        <f t="shared" ref="O128" si="168">O127+"0:05"</f>
        <v>0.36249999999999988</v>
      </c>
      <c r="P128" s="169"/>
      <c r="Q128" s="228">
        <f t="shared" ref="Q128" si="169">Q127+"0:05"</f>
        <v>0.37222222222222207</v>
      </c>
      <c r="R128" s="169"/>
      <c r="S128" s="228">
        <f t="shared" ref="S128" si="170">S127+"0:05"</f>
        <v>0.39097222222222211</v>
      </c>
      <c r="T128" s="169"/>
      <c r="U128" s="48">
        <f t="shared" ref="U128" si="171">U127+"0:05"</f>
        <v>0.41527777777777763</v>
      </c>
      <c r="V128" s="169"/>
      <c r="AQ128" s="31"/>
      <c r="AR128" s="31"/>
    </row>
    <row r="129" spans="1:66" s="13" customFormat="1" ht="19.05" customHeight="1" x14ac:dyDescent="0.25">
      <c r="A129" s="46" t="s">
        <v>17</v>
      </c>
      <c r="B129" s="29">
        <f>B128+"0:04"</f>
        <v>0.1868055555555555</v>
      </c>
      <c r="C129" s="29"/>
      <c r="D129" s="29">
        <f>D128+"0:04"</f>
        <v>0.2180555555555555</v>
      </c>
      <c r="E129" s="29">
        <f t="shared" ref="E129:F129" si="172">E128+"0:04"</f>
        <v>0.25277777777777777</v>
      </c>
      <c r="F129" s="29">
        <f t="shared" si="172"/>
        <v>0.27013888888888882</v>
      </c>
      <c r="G129" s="29">
        <f t="shared" ref="G129:I129" si="173">G128+"0:04"</f>
        <v>0.29444444444444434</v>
      </c>
      <c r="H129" s="29">
        <f t="shared" si="173"/>
        <v>0.31180555555555545</v>
      </c>
      <c r="I129" s="48">
        <f t="shared" si="173"/>
        <v>0.3333333333333332</v>
      </c>
      <c r="J129" s="169"/>
      <c r="K129" s="169"/>
      <c r="L129" s="169"/>
      <c r="M129" s="48">
        <f t="shared" ref="M129" si="174">M128+"0:04"</f>
        <v>0.35416666666666657</v>
      </c>
      <c r="N129" s="169"/>
      <c r="O129" s="48">
        <f t="shared" ref="O129" si="175">O128+"0:04"</f>
        <v>0.36527777777777765</v>
      </c>
      <c r="P129" s="169"/>
      <c r="Q129" s="228">
        <f t="shared" ref="Q129" si="176">Q128+"0:04"</f>
        <v>0.37499999999999983</v>
      </c>
      <c r="R129" s="169"/>
      <c r="S129" s="228">
        <f t="shared" ref="S129" si="177">S128+"0:04"</f>
        <v>0.39374999999999988</v>
      </c>
      <c r="T129" s="169"/>
      <c r="U129" s="48">
        <f t="shared" ref="U129" si="178">U128+"0:04"</f>
        <v>0.4180555555555554</v>
      </c>
      <c r="V129" s="169"/>
    </row>
    <row r="130" spans="1:66" s="13" customFormat="1" ht="19.05" customHeight="1" x14ac:dyDescent="0.25">
      <c r="A130" s="28" t="s">
        <v>18</v>
      </c>
      <c r="B130" s="29">
        <f>B129+"0:06"</f>
        <v>0.19097222222222218</v>
      </c>
      <c r="C130" s="8"/>
      <c r="D130" s="29">
        <f>D129+"0:06"</f>
        <v>0.22222222222222218</v>
      </c>
      <c r="E130" s="8">
        <f t="shared" ref="E130:F130" si="179">E129+"0:06"</f>
        <v>0.25694444444444442</v>
      </c>
      <c r="F130" s="8">
        <f t="shared" si="179"/>
        <v>0.27430555555555547</v>
      </c>
      <c r="G130" s="8">
        <f t="shared" ref="G130:H130" si="180">G129+"0:06"</f>
        <v>0.29861111111111099</v>
      </c>
      <c r="H130" s="8">
        <f t="shared" si="180"/>
        <v>0.3159722222222221</v>
      </c>
      <c r="I130" s="48">
        <f>I129+"0:11"</f>
        <v>0.34097222222222207</v>
      </c>
      <c r="J130" s="21"/>
      <c r="K130" s="21"/>
      <c r="L130" s="21"/>
      <c r="M130" s="48">
        <f>M129+"0:11"</f>
        <v>0.36180555555555544</v>
      </c>
      <c r="N130" s="21"/>
      <c r="O130" s="48">
        <f>O129+"0:11"</f>
        <v>0.37291666666666651</v>
      </c>
      <c r="P130" s="21"/>
      <c r="Q130" s="228">
        <f>Q129+"0:11"</f>
        <v>0.3826388888888887</v>
      </c>
      <c r="R130" s="21"/>
      <c r="S130" s="228">
        <f>S129+"0:11"</f>
        <v>0.40138888888888874</v>
      </c>
      <c r="T130" s="21"/>
      <c r="U130" s="48">
        <f>U129+"0:11"</f>
        <v>0.42569444444444426</v>
      </c>
      <c r="V130" s="21"/>
    </row>
    <row r="131" spans="1:66" s="13" customFormat="1" ht="21" customHeight="1" x14ac:dyDescent="0.25">
      <c r="A131" s="175" t="s">
        <v>77</v>
      </c>
      <c r="B131" s="174">
        <f>B130+"0:04"</f>
        <v>0.19374999999999995</v>
      </c>
      <c r="C131" s="174"/>
      <c r="D131" s="174">
        <f>D130+"0:04"</f>
        <v>0.22499999999999995</v>
      </c>
      <c r="E131" s="174">
        <f t="shared" ref="E131:F131" si="181">E130+"0:04"</f>
        <v>0.25972222222222219</v>
      </c>
      <c r="F131" s="174">
        <f t="shared" si="181"/>
        <v>0.27708333333333324</v>
      </c>
      <c r="G131" s="174">
        <f t="shared" ref="G131:I131" si="182">G130+"0:04"</f>
        <v>0.30138888888888876</v>
      </c>
      <c r="H131" s="174">
        <f t="shared" si="182"/>
        <v>0.31874999999999987</v>
      </c>
      <c r="I131" s="174">
        <f t="shared" si="182"/>
        <v>0.34374999999999983</v>
      </c>
      <c r="J131" s="174">
        <f>J127+"0:14"</f>
        <v>0.3340277777777777</v>
      </c>
      <c r="K131" s="174">
        <f>K127+"0:14"</f>
        <v>0.34722222222222215</v>
      </c>
      <c r="L131" s="174">
        <f>L127+"0:14"</f>
        <v>0.35138888888888881</v>
      </c>
      <c r="M131" s="174">
        <f t="shared" ref="M131" si="183">M130+"0:04"</f>
        <v>0.3645833333333332</v>
      </c>
      <c r="N131" s="174">
        <f>N127+"0:14"</f>
        <v>0.35486111111111107</v>
      </c>
      <c r="O131" s="174">
        <f t="shared" ref="O131" si="184">O130+"0:04"</f>
        <v>0.37569444444444428</v>
      </c>
      <c r="P131" s="174">
        <f>P127+"0:14"</f>
        <v>0.36597222222222214</v>
      </c>
      <c r="Q131" s="229">
        <f t="shared" ref="Q131" si="185">Q130+"0:04"</f>
        <v>0.38541666666666646</v>
      </c>
      <c r="R131" s="174">
        <f>R127+"0:14"</f>
        <v>0.37569444444444433</v>
      </c>
      <c r="S131" s="229">
        <f t="shared" ref="S131" si="186">S130+"0:04"</f>
        <v>0.40416666666666651</v>
      </c>
      <c r="T131" s="174">
        <f>T127+"0:14"</f>
        <v>0.39444444444444438</v>
      </c>
      <c r="U131" s="174">
        <f t="shared" ref="U131" si="187">U130+"0:04"</f>
        <v>0.42847222222222203</v>
      </c>
      <c r="V131" s="174">
        <f>V127+"0:14"</f>
        <v>0.4187499999999999</v>
      </c>
      <c r="X131" s="51"/>
      <c r="Y131" s="51"/>
      <c r="Z131" s="104"/>
      <c r="AB131" s="104"/>
      <c r="AC131" s="97"/>
    </row>
    <row r="132" spans="1:66" s="10" customFormat="1" ht="31.2" customHeight="1" x14ac:dyDescent="0.3">
      <c r="A132" s="175" t="s">
        <v>78</v>
      </c>
      <c r="B132" s="174">
        <f>B131+"0:01"</f>
        <v>0.19444444444444439</v>
      </c>
      <c r="C132" s="174"/>
      <c r="D132" s="174">
        <f>D131+"0:01"</f>
        <v>0.22569444444444439</v>
      </c>
      <c r="E132" s="174">
        <f t="shared" ref="E132:F132" si="188">E131+"0:01"</f>
        <v>0.26041666666666663</v>
      </c>
      <c r="F132" s="174">
        <f t="shared" si="188"/>
        <v>0.27777777777777768</v>
      </c>
      <c r="G132" s="174">
        <f t="shared" ref="G132:H132" si="189">G131+"0:01"</f>
        <v>0.3020833333333332</v>
      </c>
      <c r="H132" s="174">
        <f t="shared" si="189"/>
        <v>0.31944444444444431</v>
      </c>
      <c r="I132" s="174">
        <f>I131+"0:04"</f>
        <v>0.3465277777777776</v>
      </c>
      <c r="J132" s="174">
        <f>J131+"0:01"</f>
        <v>0.33472222222222214</v>
      </c>
      <c r="K132" s="174">
        <f>K131+"0:01"</f>
        <v>0.3479166666666666</v>
      </c>
      <c r="L132" s="174">
        <f>L131+"0:01"</f>
        <v>0.35208333333333325</v>
      </c>
      <c r="M132" s="174">
        <f>M131+"0:04"</f>
        <v>0.36736111111111097</v>
      </c>
      <c r="N132" s="174">
        <f>N131+"0:01"</f>
        <v>0.35555555555555551</v>
      </c>
      <c r="O132" s="174">
        <f>O131+"0:04"</f>
        <v>0.37847222222222204</v>
      </c>
      <c r="P132" s="174">
        <f>P131+"0:01"</f>
        <v>0.36666666666666659</v>
      </c>
      <c r="Q132" s="229">
        <f>Q131+"0:04"</f>
        <v>0.38819444444444423</v>
      </c>
      <c r="R132" s="174">
        <f>R131+"0:01"</f>
        <v>0.37638888888888877</v>
      </c>
      <c r="S132" s="229">
        <f>S131+"0:04"</f>
        <v>0.40694444444444428</v>
      </c>
      <c r="T132" s="174">
        <f>T131+"0:01"</f>
        <v>0.39513888888888882</v>
      </c>
      <c r="U132" s="174">
        <f>U131+"0:04"</f>
        <v>0.4312499999999998</v>
      </c>
      <c r="V132" s="174">
        <f>V131+"0:01"</f>
        <v>0.41944444444444434</v>
      </c>
      <c r="W132" s="13"/>
      <c r="AH132" s="13"/>
      <c r="AN132" s="6"/>
      <c r="AO132" s="6"/>
    </row>
    <row r="133" spans="1:66" s="10" customFormat="1" ht="19.95" customHeight="1" x14ac:dyDescent="0.3">
      <c r="A133" s="28" t="s">
        <v>19</v>
      </c>
      <c r="B133" s="29">
        <f>B132+"0:05"</f>
        <v>0.1979166666666666</v>
      </c>
      <c r="C133" s="8">
        <f>MOD(C134-TIME(0,8,0),1)</f>
        <v>0.17499999999999999</v>
      </c>
      <c r="D133" s="29">
        <f>D132+"0:05"</f>
        <v>0.2291666666666666</v>
      </c>
      <c r="E133" s="8">
        <f t="shared" ref="E133:F133" si="190">E132+"0:05"</f>
        <v>0.26388888888888884</v>
      </c>
      <c r="F133" s="8">
        <f t="shared" si="190"/>
        <v>0.28124999999999989</v>
      </c>
      <c r="G133" s="8">
        <f t="shared" ref="G133:I133" si="191">G132+"0:05"</f>
        <v>0.30555555555555541</v>
      </c>
      <c r="H133" s="8">
        <f t="shared" si="191"/>
        <v>0.32291666666666652</v>
      </c>
      <c r="I133" s="48">
        <f t="shared" si="191"/>
        <v>0.34999999999999981</v>
      </c>
      <c r="J133" s="8">
        <f>J132+"0:05"</f>
        <v>0.33819444444444435</v>
      </c>
      <c r="K133" s="8">
        <f>K132+"0:05"</f>
        <v>0.35138888888888881</v>
      </c>
      <c r="L133" s="8">
        <f>L132+"0:05"</f>
        <v>0.35555555555555546</v>
      </c>
      <c r="M133" s="48">
        <f t="shared" ref="M133" si="192">M132+"0:05"</f>
        <v>0.37083333333333318</v>
      </c>
      <c r="N133" s="8">
        <f>N132+"0:05"</f>
        <v>0.35902777777777772</v>
      </c>
      <c r="O133" s="48">
        <f t="shared" ref="O133" si="193">O132+"0:05"</f>
        <v>0.38194444444444425</v>
      </c>
      <c r="P133" s="8">
        <f>P132+"0:05"</f>
        <v>0.3701388888888888</v>
      </c>
      <c r="Q133" s="228">
        <f t="shared" ref="Q133" si="194">Q132+"0:05"</f>
        <v>0.39166666666666644</v>
      </c>
      <c r="R133" s="8">
        <f>R132+"0:05"</f>
        <v>0.37986111111111098</v>
      </c>
      <c r="S133" s="228">
        <f t="shared" ref="S133" si="195">S132+"0:05"</f>
        <v>0.41041666666666649</v>
      </c>
      <c r="T133" s="8">
        <f>T132+"0:05"</f>
        <v>0.39861111111111103</v>
      </c>
      <c r="U133" s="48">
        <f t="shared" ref="U133" si="196">U132+"0:05"</f>
        <v>0.43472222222222201</v>
      </c>
      <c r="V133" s="8">
        <f>V132+"0:05"</f>
        <v>0.42291666666666655</v>
      </c>
      <c r="W133" s="13"/>
      <c r="AH133" s="13"/>
      <c r="AN133" s="6"/>
      <c r="AO133" s="6"/>
    </row>
    <row r="134" spans="1:66" s="10" customFormat="1" ht="15.6" customHeight="1" x14ac:dyDescent="0.3">
      <c r="A134" s="28" t="s">
        <v>20</v>
      </c>
      <c r="B134" s="29">
        <f>B133+"0:08"</f>
        <v>0.20347222222222217</v>
      </c>
      <c r="C134" s="8">
        <v>0.18055555555555555</v>
      </c>
      <c r="D134" s="29">
        <f>D133+"0:08"</f>
        <v>0.23472222222222217</v>
      </c>
      <c r="E134" s="8">
        <f t="shared" ref="E134:F134" si="197">E133+"0:08"</f>
        <v>0.26944444444444438</v>
      </c>
      <c r="F134" s="8">
        <f t="shared" si="197"/>
        <v>0.28680555555555542</v>
      </c>
      <c r="G134" s="8">
        <f t="shared" ref="G134:H134" si="198">G133+"0:08"</f>
        <v>0.31111111111111095</v>
      </c>
      <c r="H134" s="8">
        <f t="shared" si="198"/>
        <v>0.32847222222222205</v>
      </c>
      <c r="I134" s="48">
        <f>I133+"0:10"</f>
        <v>0.35694444444444423</v>
      </c>
      <c r="J134" s="8">
        <f t="shared" ref="J134:L135" si="199">J133+"0:08"</f>
        <v>0.34374999999999989</v>
      </c>
      <c r="K134" s="8">
        <f t="shared" si="199"/>
        <v>0.35694444444444434</v>
      </c>
      <c r="L134" s="8">
        <f t="shared" si="199"/>
        <v>0.36111111111111099</v>
      </c>
      <c r="M134" s="48">
        <f>M133+"0:10"</f>
        <v>0.3777777777777776</v>
      </c>
      <c r="N134" s="8">
        <f>N133+"0:08"</f>
        <v>0.36458333333333326</v>
      </c>
      <c r="O134" s="48">
        <f>O133+"0:10"</f>
        <v>0.38888888888888867</v>
      </c>
      <c r="P134" s="8">
        <f>P133+"0:08"</f>
        <v>0.37569444444444433</v>
      </c>
      <c r="Q134" s="228">
        <f>Q133+"0:10"</f>
        <v>0.39861111111111086</v>
      </c>
      <c r="R134" s="8">
        <f>R133+"0:08"</f>
        <v>0.38541666666666652</v>
      </c>
      <c r="S134" s="228">
        <f>S133+"0:10"</f>
        <v>0.41736111111111091</v>
      </c>
      <c r="T134" s="8">
        <f>T133+"0:08"</f>
        <v>0.40416666666666656</v>
      </c>
      <c r="U134" s="48">
        <f>U133+"0:10"</f>
        <v>0.44166666666666643</v>
      </c>
      <c r="V134" s="8">
        <f>V133+"0:08"</f>
        <v>0.42847222222222209</v>
      </c>
      <c r="W134" s="13"/>
      <c r="AN134" s="6"/>
      <c r="AO134" s="6"/>
    </row>
    <row r="135" spans="1:66" s="10" customFormat="1" ht="19.95" customHeight="1" x14ac:dyDescent="0.3">
      <c r="A135" s="49" t="s">
        <v>168</v>
      </c>
      <c r="B135" s="92">
        <f>B134+"0:08"</f>
        <v>0.20902777777777773</v>
      </c>
      <c r="C135" s="92"/>
      <c r="D135" s="92">
        <f>D134+"0:08"</f>
        <v>0.24027777777777773</v>
      </c>
      <c r="E135" s="9">
        <f t="shared" ref="E135:F135" si="200">E134+"0:08"</f>
        <v>0.27499999999999991</v>
      </c>
      <c r="F135" s="9">
        <f t="shared" si="200"/>
        <v>0.29236111111111096</v>
      </c>
      <c r="G135" s="9">
        <f t="shared" ref="G135:H135" si="201">G134+"0:08"</f>
        <v>0.31666666666666649</v>
      </c>
      <c r="H135" s="9">
        <f t="shared" si="201"/>
        <v>0.33402777777777759</v>
      </c>
      <c r="I135" s="177">
        <f>I134+"0:07"</f>
        <v>0.36180555555555532</v>
      </c>
      <c r="J135" s="9">
        <f t="shared" si="199"/>
        <v>0.34930555555555542</v>
      </c>
      <c r="K135" s="9">
        <f t="shared" si="199"/>
        <v>0.36249999999999988</v>
      </c>
      <c r="L135" s="9">
        <f t="shared" si="199"/>
        <v>0.36666666666666653</v>
      </c>
      <c r="M135" s="177">
        <f>M134+"0:07"</f>
        <v>0.3826388888888887</v>
      </c>
      <c r="N135" s="9">
        <f>N134+"0:08"</f>
        <v>0.3701388888888888</v>
      </c>
      <c r="O135" s="177">
        <f>O134+"0:07"</f>
        <v>0.39374999999999977</v>
      </c>
      <c r="P135" s="9">
        <f>P134+"0:08"</f>
        <v>0.38124999999999987</v>
      </c>
      <c r="Q135" s="230">
        <f>Q134+"0:07"</f>
        <v>0.40347222222222195</v>
      </c>
      <c r="R135" s="9">
        <f>R134+"0:08"</f>
        <v>0.39097222222222205</v>
      </c>
      <c r="S135" s="230">
        <f>S134+"0:07"</f>
        <v>0.422222222222222</v>
      </c>
      <c r="T135" s="9">
        <f>T134+"0:08"</f>
        <v>0.4097222222222221</v>
      </c>
      <c r="U135" s="177">
        <f>U134+"0:07"</f>
        <v>0.44652777777777752</v>
      </c>
      <c r="V135" s="9">
        <f>V134+"0:08"</f>
        <v>0.43402777777777762</v>
      </c>
      <c r="W135" s="13"/>
      <c r="AN135" s="6"/>
      <c r="AO135" s="6"/>
    </row>
    <row r="136" spans="1:66" s="10" customFormat="1" ht="19.95" customHeight="1" x14ac:dyDescent="0.3">
      <c r="A136" s="35" t="s">
        <v>8</v>
      </c>
      <c r="B136" s="90" t="s">
        <v>52</v>
      </c>
      <c r="C136" s="182" t="s">
        <v>203</v>
      </c>
      <c r="D136" s="90" t="s">
        <v>52</v>
      </c>
      <c r="E136" s="90" t="s">
        <v>52</v>
      </c>
      <c r="F136" s="90" t="s">
        <v>52</v>
      </c>
      <c r="G136" s="90" t="s">
        <v>52</v>
      </c>
      <c r="H136" s="90" t="s">
        <v>52</v>
      </c>
      <c r="I136" s="90" t="s">
        <v>52</v>
      </c>
      <c r="J136" s="90" t="s">
        <v>139</v>
      </c>
      <c r="K136" s="90" t="s">
        <v>139</v>
      </c>
      <c r="L136" s="90" t="s">
        <v>139</v>
      </c>
      <c r="M136" s="90" t="s">
        <v>52</v>
      </c>
      <c r="N136" s="90" t="s">
        <v>139</v>
      </c>
      <c r="O136" s="90" t="s">
        <v>52</v>
      </c>
      <c r="P136" s="90" t="s">
        <v>139</v>
      </c>
      <c r="Q136" s="90" t="s">
        <v>52</v>
      </c>
      <c r="R136" s="90" t="s">
        <v>139</v>
      </c>
      <c r="S136" s="90" t="s">
        <v>52</v>
      </c>
      <c r="T136" s="90" t="s">
        <v>139</v>
      </c>
      <c r="U136" s="90" t="s">
        <v>52</v>
      </c>
      <c r="V136" s="90" t="s">
        <v>139</v>
      </c>
      <c r="W136" s="13"/>
      <c r="AN136" s="6"/>
      <c r="AO136" s="6"/>
    </row>
    <row r="137" spans="1:66" s="10" customFormat="1" ht="19.95" customHeight="1" x14ac:dyDescent="0.3">
      <c r="A137" s="30"/>
      <c r="B137" s="91"/>
      <c r="C137" s="185" t="s">
        <v>202</v>
      </c>
      <c r="D137" s="186"/>
      <c r="E137" s="187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13"/>
      <c r="AN137" s="6"/>
      <c r="AO137" s="6"/>
    </row>
    <row r="138" spans="1:66" s="10" customFormat="1" ht="19.95" customHeight="1" x14ac:dyDescent="0.3">
      <c r="A138" s="64"/>
      <c r="B138" s="91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AO138" s="6"/>
      <c r="AP138" s="6"/>
    </row>
    <row r="139" spans="1:66" s="10" customFormat="1" ht="30" x14ac:dyDescent="0.3">
      <c r="A139" s="98" t="s">
        <v>46</v>
      </c>
      <c r="B139" s="164" t="s">
        <v>66</v>
      </c>
      <c r="C139" s="164" t="str">
        <f>B139</f>
        <v>Tue / Wed / Thu</v>
      </c>
      <c r="D139" s="164" t="str">
        <f>C139</f>
        <v>Tue / Wed / Thu</v>
      </c>
      <c r="E139" s="164" t="str">
        <f>D139</f>
        <v>Tue / Wed / Thu</v>
      </c>
      <c r="F139" s="164" t="str">
        <f>D139</f>
        <v>Tue / Wed / Thu</v>
      </c>
      <c r="G139" s="164" t="str">
        <f>E139</f>
        <v>Tue / Wed / Thu</v>
      </c>
      <c r="H139" s="164" t="str">
        <f>E139</f>
        <v>Tue / Wed / Thu</v>
      </c>
      <c r="I139" s="164" t="str">
        <f>H139</f>
        <v>Tue / Wed / Thu</v>
      </c>
      <c r="J139" s="164" t="str">
        <f>I139</f>
        <v>Tue / Wed / Thu</v>
      </c>
      <c r="K139" s="164" t="str">
        <f>J139</f>
        <v>Tue / Wed / Thu</v>
      </c>
      <c r="L139" s="164" t="str">
        <f>K139</f>
        <v>Tue / Wed / Thu</v>
      </c>
      <c r="M139" s="164" t="str">
        <f>L139</f>
        <v>Tue / Wed / Thu</v>
      </c>
      <c r="N139" s="164" t="s">
        <v>66</v>
      </c>
      <c r="O139" s="164" t="str">
        <f>N139</f>
        <v>Tue / Wed / Thu</v>
      </c>
      <c r="P139" s="164" t="s">
        <v>66</v>
      </c>
      <c r="Q139" s="164" t="str">
        <f>P139</f>
        <v>Tue / Wed / Thu</v>
      </c>
      <c r="R139" s="164" t="s">
        <v>137</v>
      </c>
      <c r="S139" s="164" t="str">
        <f>R139</f>
        <v>Thu</v>
      </c>
      <c r="T139" s="164" t="s">
        <v>66</v>
      </c>
      <c r="U139" s="164" t="s">
        <v>137</v>
      </c>
      <c r="V139" s="164" t="str">
        <f>U139</f>
        <v>Thu</v>
      </c>
      <c r="W139" s="13"/>
      <c r="X139" s="13"/>
    </row>
    <row r="140" spans="1:66" s="10" customFormat="1" ht="19.95" customHeight="1" x14ac:dyDescent="0.3">
      <c r="A140" s="105" t="s">
        <v>45</v>
      </c>
      <c r="B140" s="165" t="s">
        <v>53</v>
      </c>
      <c r="C140" s="165" t="s">
        <v>53</v>
      </c>
      <c r="D140" s="165" t="s">
        <v>53</v>
      </c>
      <c r="E140" s="165" t="s">
        <v>53</v>
      </c>
      <c r="F140" s="165" t="s">
        <v>53</v>
      </c>
      <c r="G140" s="165" t="s">
        <v>53</v>
      </c>
      <c r="H140" s="165" t="s">
        <v>53</v>
      </c>
      <c r="I140" s="165" t="s">
        <v>53</v>
      </c>
      <c r="J140" s="165" t="s">
        <v>53</v>
      </c>
      <c r="K140" s="165" t="s">
        <v>53</v>
      </c>
      <c r="L140" s="165" t="s">
        <v>53</v>
      </c>
      <c r="M140" s="165" t="s">
        <v>53</v>
      </c>
      <c r="N140" s="165" t="s">
        <v>53</v>
      </c>
      <c r="O140" s="165" t="s">
        <v>53</v>
      </c>
      <c r="P140" s="165" t="s">
        <v>53</v>
      </c>
      <c r="Q140" s="165" t="s">
        <v>53</v>
      </c>
      <c r="R140" s="165" t="s">
        <v>53</v>
      </c>
      <c r="S140" s="165" t="s">
        <v>53</v>
      </c>
      <c r="T140" s="165" t="s">
        <v>53</v>
      </c>
      <c r="U140" s="165" t="s">
        <v>53</v>
      </c>
      <c r="V140" s="165" t="s">
        <v>53</v>
      </c>
      <c r="W140" s="13"/>
      <c r="AN140" s="6"/>
      <c r="AO140" s="6"/>
    </row>
    <row r="141" spans="1:66" s="10" customFormat="1" ht="19.95" customHeight="1" x14ac:dyDescent="0.3">
      <c r="A141" s="108" t="s">
        <v>54</v>
      </c>
      <c r="B141" s="166">
        <v>1</v>
      </c>
      <c r="C141" s="166">
        <v>1</v>
      </c>
      <c r="D141" s="166">
        <v>1</v>
      </c>
      <c r="E141" s="166">
        <v>1</v>
      </c>
      <c r="F141" s="166">
        <v>1</v>
      </c>
      <c r="G141" s="166">
        <v>1</v>
      </c>
      <c r="H141" s="166">
        <v>1</v>
      </c>
      <c r="I141" s="166">
        <v>1</v>
      </c>
      <c r="J141" s="166">
        <v>1</v>
      </c>
      <c r="K141" s="166">
        <v>1</v>
      </c>
      <c r="L141" s="166">
        <v>1</v>
      </c>
      <c r="M141" s="166">
        <v>1</v>
      </c>
      <c r="N141" s="166">
        <v>1</v>
      </c>
      <c r="O141" s="166">
        <v>1</v>
      </c>
      <c r="P141" s="166">
        <v>1</v>
      </c>
      <c r="Q141" s="166">
        <v>1</v>
      </c>
      <c r="R141" s="166">
        <v>1</v>
      </c>
      <c r="S141" s="166">
        <v>1</v>
      </c>
      <c r="T141" s="166">
        <v>1</v>
      </c>
      <c r="U141" s="166">
        <v>1</v>
      </c>
      <c r="V141" s="166">
        <v>1</v>
      </c>
      <c r="W141" s="13"/>
      <c r="X141" s="13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N141" s="6"/>
      <c r="AO141" s="6"/>
    </row>
    <row r="142" spans="1:66" s="10" customFormat="1" ht="19.95" customHeight="1" x14ac:dyDescent="0.3">
      <c r="A142" s="105" t="s">
        <v>68</v>
      </c>
      <c r="B142" s="146" t="s">
        <v>118</v>
      </c>
      <c r="C142" s="146" t="str">
        <f>B142</f>
        <v>V732</v>
      </c>
      <c r="D142" s="146" t="s">
        <v>133</v>
      </c>
      <c r="E142" s="146" t="s">
        <v>119</v>
      </c>
      <c r="F142" s="146" t="s">
        <v>173</v>
      </c>
      <c r="G142" s="146" t="s">
        <v>31</v>
      </c>
      <c r="H142" s="146" t="s">
        <v>64</v>
      </c>
      <c r="I142" s="146" t="s">
        <v>120</v>
      </c>
      <c r="J142" s="146" t="s">
        <v>121</v>
      </c>
      <c r="K142" s="146" t="s">
        <v>132</v>
      </c>
      <c r="L142" s="146" t="s">
        <v>122</v>
      </c>
      <c r="M142" s="146" t="s">
        <v>123</v>
      </c>
      <c r="N142" s="146" t="s">
        <v>124</v>
      </c>
      <c r="O142" s="146" t="str">
        <f>N142</f>
        <v>V752</v>
      </c>
      <c r="P142" s="146" t="s">
        <v>125</v>
      </c>
      <c r="Q142" s="146" t="str">
        <f>P142</f>
        <v>V754</v>
      </c>
      <c r="R142" s="146" t="s">
        <v>126</v>
      </c>
      <c r="S142" s="146" t="str">
        <f>R142</f>
        <v>V756</v>
      </c>
      <c r="T142" s="146" t="s">
        <v>175</v>
      </c>
      <c r="U142" s="146" t="s">
        <v>176</v>
      </c>
      <c r="V142" s="146" t="str">
        <f>U142</f>
        <v>V760</v>
      </c>
      <c r="W142" s="13"/>
      <c r="X142" s="13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N142" s="6"/>
      <c r="AO142" s="6"/>
    </row>
    <row r="143" spans="1:66" s="10" customFormat="1" ht="19.95" customHeight="1" x14ac:dyDescent="0.3">
      <c r="A143" s="108" t="s">
        <v>174</v>
      </c>
      <c r="B143" s="167">
        <v>0.40069444444444446</v>
      </c>
      <c r="C143" s="167">
        <f>B143</f>
        <v>0.40069444444444446</v>
      </c>
      <c r="D143" s="167">
        <v>0.4236111111111111</v>
      </c>
      <c r="E143" s="167">
        <v>0.44236111111111115</v>
      </c>
      <c r="F143" s="167">
        <v>0.45416666666666666</v>
      </c>
      <c r="G143" s="167">
        <v>0.46736111111111112</v>
      </c>
      <c r="H143" s="167">
        <v>0.48402777777777778</v>
      </c>
      <c r="I143" s="167">
        <v>0.50694444444444442</v>
      </c>
      <c r="J143" s="167">
        <v>0.52569444444444446</v>
      </c>
      <c r="K143" s="167">
        <v>0.54861111111111105</v>
      </c>
      <c r="L143" s="167">
        <v>0.56736111111111109</v>
      </c>
      <c r="M143" s="167">
        <v>0.59236111111111112</v>
      </c>
      <c r="N143" s="167">
        <v>0.60902777777777783</v>
      </c>
      <c r="O143" s="167">
        <f>N143</f>
        <v>0.60902777777777783</v>
      </c>
      <c r="P143" s="167">
        <v>0.6333333333333333</v>
      </c>
      <c r="Q143" s="167">
        <f>P143</f>
        <v>0.6333333333333333</v>
      </c>
      <c r="R143" s="167">
        <v>0.65069444444444446</v>
      </c>
      <c r="S143" s="167">
        <f>R143</f>
        <v>0.65069444444444446</v>
      </c>
      <c r="T143" s="167">
        <v>0.68194444444444446</v>
      </c>
      <c r="U143" s="167">
        <v>0.69236111111111109</v>
      </c>
      <c r="V143" s="167">
        <f>U143</f>
        <v>0.69236111111111109</v>
      </c>
      <c r="W143" s="13"/>
      <c r="X143" s="13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 spans="1:66" s="10" customFormat="1" ht="19.95" customHeight="1" x14ac:dyDescent="0.3">
      <c r="A144" s="88" t="s">
        <v>57</v>
      </c>
      <c r="B144" s="29">
        <f t="shared" ref="B144" si="202">B143+"00:05"</f>
        <v>0.40416666666666667</v>
      </c>
      <c r="C144" s="26"/>
      <c r="D144" s="29">
        <f>D143+"00:05"</f>
        <v>0.42708333333333331</v>
      </c>
      <c r="E144" s="29">
        <f>E143+"00:05"</f>
        <v>0.44583333333333336</v>
      </c>
      <c r="F144" s="26"/>
      <c r="G144" s="26"/>
      <c r="H144" s="29">
        <f>H143+"00:05"</f>
        <v>0.48749999999999999</v>
      </c>
      <c r="I144" s="29">
        <f t="shared" ref="I144:M144" si="203">I143+"00:05"</f>
        <v>0.51041666666666663</v>
      </c>
      <c r="J144" s="29">
        <f t="shared" si="203"/>
        <v>0.52916666666666667</v>
      </c>
      <c r="K144" s="29">
        <f t="shared" si="203"/>
        <v>0.55208333333333326</v>
      </c>
      <c r="L144" s="29">
        <f t="shared" si="203"/>
        <v>0.5708333333333333</v>
      </c>
      <c r="M144" s="29">
        <f t="shared" si="203"/>
        <v>0.59583333333333333</v>
      </c>
      <c r="N144" s="29">
        <f t="shared" ref="N144" si="204">N143+"00:05"</f>
        <v>0.61250000000000004</v>
      </c>
      <c r="O144" s="26"/>
      <c r="P144" s="29">
        <f t="shared" ref="P144" si="205">P143+"00:05"</f>
        <v>0.63680555555555551</v>
      </c>
      <c r="Q144" s="26"/>
      <c r="R144" s="29">
        <f t="shared" ref="R144" si="206">R143+"00:05"</f>
        <v>0.65416666666666667</v>
      </c>
      <c r="S144" s="26"/>
      <c r="T144" s="26"/>
      <c r="U144" s="29">
        <f t="shared" ref="U144" si="207">U143+"00:05"</f>
        <v>0.6958333333333333</v>
      </c>
      <c r="V144" s="26"/>
      <c r="W144" s="13"/>
      <c r="X144" s="13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N144" s="6"/>
      <c r="AO144" s="6"/>
      <c r="AP144" s="6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</row>
    <row r="145" spans="1:42" s="10" customFormat="1" ht="19.95" customHeight="1" x14ac:dyDescent="0.3">
      <c r="A145" s="46" t="s">
        <v>1</v>
      </c>
      <c r="B145" s="48">
        <f>B144+"00:04"</f>
        <v>0.40694444444444444</v>
      </c>
      <c r="C145" s="29">
        <f>C143+"00:05"</f>
        <v>0.40416666666666667</v>
      </c>
      <c r="D145" s="48">
        <f>D144+"00:04"</f>
        <v>0.42986111111111108</v>
      </c>
      <c r="E145" s="48">
        <f>E144+"00:04"</f>
        <v>0.44861111111111113</v>
      </c>
      <c r="F145" s="29">
        <f>F143+"00:05"</f>
        <v>0.45763888888888887</v>
      </c>
      <c r="G145" s="29">
        <f>G143+"00:05"</f>
        <v>0.47083333333333333</v>
      </c>
      <c r="H145" s="48">
        <f t="shared" ref="H145:N145" si="208">H144+"00:04"</f>
        <v>0.49027777777777776</v>
      </c>
      <c r="I145" s="48">
        <f t="shared" si="208"/>
        <v>0.5131944444444444</v>
      </c>
      <c r="J145" s="48">
        <f t="shared" si="208"/>
        <v>0.53194444444444444</v>
      </c>
      <c r="K145" s="48">
        <f t="shared" si="208"/>
        <v>0.55486111111111103</v>
      </c>
      <c r="L145" s="48">
        <f t="shared" si="208"/>
        <v>0.57361111111111107</v>
      </c>
      <c r="M145" s="48">
        <f t="shared" si="208"/>
        <v>0.59861111111111109</v>
      </c>
      <c r="N145" s="48">
        <f t="shared" si="208"/>
        <v>0.61527777777777781</v>
      </c>
      <c r="O145" s="29">
        <f>O143+"00:05"</f>
        <v>0.61250000000000004</v>
      </c>
      <c r="P145" s="48">
        <f>P144+"00:04"</f>
        <v>0.63958333333333328</v>
      </c>
      <c r="Q145" s="29">
        <f>Q143+"00:05"</f>
        <v>0.63680555555555551</v>
      </c>
      <c r="R145" s="48">
        <f>R144+"00:04"</f>
        <v>0.65694444444444444</v>
      </c>
      <c r="S145" s="29">
        <f>S143+"00:05"</f>
        <v>0.65416666666666667</v>
      </c>
      <c r="T145" s="29">
        <f>T143+"00:05"</f>
        <v>0.68541666666666667</v>
      </c>
      <c r="U145" s="48">
        <f>U144+"00:04"</f>
        <v>0.69861111111111107</v>
      </c>
      <c r="V145" s="29">
        <f>V143+"00:05"</f>
        <v>0.6958333333333333</v>
      </c>
      <c r="W145" s="13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N145" s="6"/>
      <c r="AO145" s="6"/>
      <c r="AP145" s="6"/>
    </row>
    <row r="146" spans="1:42" s="10" customFormat="1" ht="19.95" customHeight="1" x14ac:dyDescent="0.3">
      <c r="A146" s="46" t="s">
        <v>10</v>
      </c>
      <c r="B146" s="48">
        <f>B145+"0:06"</f>
        <v>0.41111111111111109</v>
      </c>
      <c r="C146" s="169"/>
      <c r="D146" s="48">
        <f>D145+"0:06"</f>
        <v>0.43402777777777773</v>
      </c>
      <c r="E146" s="48">
        <f>E145+"0:06"</f>
        <v>0.45277777777777778</v>
      </c>
      <c r="F146" s="169"/>
      <c r="G146" s="169"/>
      <c r="H146" s="48">
        <f t="shared" ref="H146:N146" si="209">H145+"0:06"</f>
        <v>0.49444444444444441</v>
      </c>
      <c r="I146" s="48">
        <f t="shared" si="209"/>
        <v>0.51736111111111105</v>
      </c>
      <c r="J146" s="48">
        <f t="shared" si="209"/>
        <v>0.53611111111111109</v>
      </c>
      <c r="K146" s="48">
        <f t="shared" si="209"/>
        <v>0.55902777777777768</v>
      </c>
      <c r="L146" s="48">
        <f t="shared" si="209"/>
        <v>0.57777777777777772</v>
      </c>
      <c r="M146" s="48">
        <f t="shared" si="209"/>
        <v>0.60277777777777775</v>
      </c>
      <c r="N146" s="48">
        <f t="shared" si="209"/>
        <v>0.61944444444444446</v>
      </c>
      <c r="O146" s="169"/>
      <c r="P146" s="48">
        <f>P145+"0:06"</f>
        <v>0.64374999999999993</v>
      </c>
      <c r="Q146" s="169"/>
      <c r="R146" s="48">
        <f>R145+"0:06"</f>
        <v>0.66111111111111109</v>
      </c>
      <c r="S146" s="169"/>
      <c r="T146" s="169"/>
      <c r="U146" s="48">
        <f>U145+"0:06"</f>
        <v>0.70277777777777772</v>
      </c>
      <c r="V146" s="169"/>
      <c r="W146" s="13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N146" s="6"/>
      <c r="AO146" s="6"/>
      <c r="AP146" s="6"/>
    </row>
    <row r="147" spans="1:42" s="10" customFormat="1" ht="19.95" customHeight="1" x14ac:dyDescent="0.3">
      <c r="A147" s="46" t="s">
        <v>11</v>
      </c>
      <c r="B147" s="48">
        <f>B146+"0:05"</f>
        <v>0.4145833333333333</v>
      </c>
      <c r="C147" s="169"/>
      <c r="D147" s="48">
        <f>D146+"0:05"</f>
        <v>0.43749999999999994</v>
      </c>
      <c r="E147" s="48">
        <f>E146+"0:05"</f>
        <v>0.45624999999999999</v>
      </c>
      <c r="F147" s="169"/>
      <c r="G147" s="169"/>
      <c r="H147" s="48">
        <f t="shared" ref="H147:N147" si="210">H146+"0:05"</f>
        <v>0.49791666666666662</v>
      </c>
      <c r="I147" s="48">
        <f t="shared" si="210"/>
        <v>0.52083333333333326</v>
      </c>
      <c r="J147" s="48">
        <f t="shared" si="210"/>
        <v>0.5395833333333333</v>
      </c>
      <c r="K147" s="48">
        <f t="shared" si="210"/>
        <v>0.56249999999999989</v>
      </c>
      <c r="L147" s="48">
        <f t="shared" si="210"/>
        <v>0.58124999999999993</v>
      </c>
      <c r="M147" s="48">
        <f t="shared" si="210"/>
        <v>0.60624999999999996</v>
      </c>
      <c r="N147" s="48">
        <f t="shared" si="210"/>
        <v>0.62291666666666667</v>
      </c>
      <c r="O147" s="169"/>
      <c r="P147" s="48">
        <f>P146+"0:05"</f>
        <v>0.64722222222222214</v>
      </c>
      <c r="Q147" s="169"/>
      <c r="R147" s="48">
        <f>R146+"0:05"</f>
        <v>0.6645833333333333</v>
      </c>
      <c r="S147" s="169"/>
      <c r="T147" s="169"/>
      <c r="U147" s="48">
        <f>U146+"0:05"</f>
        <v>0.70624999999999993</v>
      </c>
      <c r="V147" s="169"/>
      <c r="W147" s="13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N147" s="6"/>
      <c r="AO147" s="6"/>
      <c r="AP147" s="6"/>
    </row>
    <row r="148" spans="1:42" s="10" customFormat="1" ht="19.95" customHeight="1" x14ac:dyDescent="0.3">
      <c r="A148" s="46" t="s">
        <v>12</v>
      </c>
      <c r="B148" s="48">
        <f>B147+"0:04"</f>
        <v>0.41736111111111107</v>
      </c>
      <c r="C148" s="29">
        <f>C145+"0:11"</f>
        <v>0.41180555555555554</v>
      </c>
      <c r="D148" s="48">
        <f>D147+"0:04"</f>
        <v>0.44027777777777771</v>
      </c>
      <c r="E148" s="48">
        <f>E147+"0:04"</f>
        <v>0.45902777777777776</v>
      </c>
      <c r="F148" s="29">
        <f>F145+"0:11"</f>
        <v>0.46527777777777773</v>
      </c>
      <c r="G148" s="29">
        <f>G145+"0:11"</f>
        <v>0.47847222222222219</v>
      </c>
      <c r="H148" s="48">
        <f t="shared" ref="H148:N148" si="211">H147+"0:04"</f>
        <v>0.50069444444444444</v>
      </c>
      <c r="I148" s="48">
        <f t="shared" si="211"/>
        <v>0.52361111111111103</v>
      </c>
      <c r="J148" s="48">
        <f t="shared" si="211"/>
        <v>0.54236111111111107</v>
      </c>
      <c r="K148" s="48">
        <f t="shared" si="211"/>
        <v>0.56527777777777766</v>
      </c>
      <c r="L148" s="48">
        <f t="shared" si="211"/>
        <v>0.5840277777777777</v>
      </c>
      <c r="M148" s="48">
        <f t="shared" si="211"/>
        <v>0.60902777777777772</v>
      </c>
      <c r="N148" s="48">
        <f t="shared" si="211"/>
        <v>0.62569444444444444</v>
      </c>
      <c r="O148" s="29">
        <f>O145+"0:11"</f>
        <v>0.62013888888888891</v>
      </c>
      <c r="P148" s="48">
        <f>P147+"0:04"</f>
        <v>0.64999999999999991</v>
      </c>
      <c r="Q148" s="29">
        <f>Q145+"0:11"</f>
        <v>0.64444444444444438</v>
      </c>
      <c r="R148" s="48">
        <f>R147+"0:04"</f>
        <v>0.66736111111111107</v>
      </c>
      <c r="S148" s="29">
        <f>S145+"0:11"</f>
        <v>0.66180555555555554</v>
      </c>
      <c r="T148" s="29">
        <f>T145+"0:11"</f>
        <v>0.69305555555555554</v>
      </c>
      <c r="U148" s="48">
        <f>U147+"0:04"</f>
        <v>0.7090277777777777</v>
      </c>
      <c r="V148" s="29">
        <f>V145+"0:11"</f>
        <v>0.70347222222222217</v>
      </c>
      <c r="W148" s="13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N148" s="6"/>
      <c r="AO148" s="6"/>
      <c r="AP148" s="6"/>
    </row>
    <row r="149" spans="1:42" s="10" customFormat="1" ht="19.95" customHeight="1" x14ac:dyDescent="0.3">
      <c r="A149" s="46" t="s">
        <v>13</v>
      </c>
      <c r="B149" s="48">
        <f>B148+"0:05"</f>
        <v>0.42083333333333328</v>
      </c>
      <c r="C149" s="29">
        <f>C148+"0:7"</f>
        <v>0.41666666666666663</v>
      </c>
      <c r="D149" s="48">
        <f>D148+"0:05"</f>
        <v>0.44374999999999992</v>
      </c>
      <c r="E149" s="48">
        <f>E148+"0:05"</f>
        <v>0.46249999999999997</v>
      </c>
      <c r="F149" s="29">
        <f>F148+"0:7"</f>
        <v>0.47013888888888883</v>
      </c>
      <c r="G149" s="29">
        <f>G148+"0:7"</f>
        <v>0.48333333333333328</v>
      </c>
      <c r="H149" s="48">
        <f t="shared" ref="H149:N150" si="212">H148+"0:05"</f>
        <v>0.50416666666666665</v>
      </c>
      <c r="I149" s="48">
        <f t="shared" si="212"/>
        <v>0.52708333333333324</v>
      </c>
      <c r="J149" s="48">
        <f t="shared" si="212"/>
        <v>0.54583333333333328</v>
      </c>
      <c r="K149" s="48">
        <f t="shared" si="212"/>
        <v>0.56874999999999987</v>
      </c>
      <c r="L149" s="48">
        <f t="shared" si="212"/>
        <v>0.58749999999999991</v>
      </c>
      <c r="M149" s="48">
        <f t="shared" si="212"/>
        <v>0.61249999999999993</v>
      </c>
      <c r="N149" s="48">
        <f t="shared" si="212"/>
        <v>0.62916666666666665</v>
      </c>
      <c r="O149" s="29">
        <f>O148+"0:7"</f>
        <v>0.625</v>
      </c>
      <c r="P149" s="48">
        <f>P148+"0:05"</f>
        <v>0.65347222222222212</v>
      </c>
      <c r="Q149" s="29">
        <f>Q148+"0:7"</f>
        <v>0.64930555555555547</v>
      </c>
      <c r="R149" s="48">
        <f>R148+"0:05"</f>
        <v>0.67083333333333328</v>
      </c>
      <c r="S149" s="29">
        <f>S148+"0:7"</f>
        <v>0.66666666666666663</v>
      </c>
      <c r="T149" s="29">
        <f>T148+"0:7"</f>
        <v>0.69791666666666663</v>
      </c>
      <c r="U149" s="48">
        <f>U148+"0:05"</f>
        <v>0.71249999999999991</v>
      </c>
      <c r="V149" s="29">
        <f>V148+"0:7"</f>
        <v>0.70833333333333326</v>
      </c>
      <c r="W149" s="13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</row>
    <row r="150" spans="1:42" s="10" customFormat="1" ht="19.95" customHeight="1" x14ac:dyDescent="0.3">
      <c r="A150" s="46" t="s">
        <v>14</v>
      </c>
      <c r="B150" s="48">
        <f>B149+"0:05"</f>
        <v>0.42430555555555549</v>
      </c>
      <c r="C150" s="29">
        <f>C149+"0:8"</f>
        <v>0.42222222222222217</v>
      </c>
      <c r="D150" s="48">
        <f>D149+"0:05"</f>
        <v>0.44722222222222213</v>
      </c>
      <c r="E150" s="48">
        <f>E149+"0:05"</f>
        <v>0.46597222222222218</v>
      </c>
      <c r="F150" s="29">
        <f>F149+"0:8"</f>
        <v>0.47569444444444436</v>
      </c>
      <c r="G150" s="29">
        <f>G149+"0:8"</f>
        <v>0.48888888888888882</v>
      </c>
      <c r="H150" s="48">
        <f t="shared" si="212"/>
        <v>0.50763888888888886</v>
      </c>
      <c r="I150" s="48">
        <f t="shared" si="212"/>
        <v>0.53055555555555545</v>
      </c>
      <c r="J150" s="48">
        <f t="shared" si="212"/>
        <v>0.54930555555555549</v>
      </c>
      <c r="K150" s="48">
        <f t="shared" si="212"/>
        <v>0.57222222222222208</v>
      </c>
      <c r="L150" s="48">
        <f t="shared" si="212"/>
        <v>0.59097222222222212</v>
      </c>
      <c r="M150" s="48">
        <f t="shared" si="212"/>
        <v>0.61597222222222214</v>
      </c>
      <c r="N150" s="48">
        <f t="shared" si="212"/>
        <v>0.63263888888888886</v>
      </c>
      <c r="O150" s="29">
        <f>O149+"0:8"</f>
        <v>0.63055555555555554</v>
      </c>
      <c r="P150" s="48">
        <f>P149+"0:05"</f>
        <v>0.65694444444444433</v>
      </c>
      <c r="Q150" s="29">
        <f>Q149+"0:8"</f>
        <v>0.65486111111111101</v>
      </c>
      <c r="R150" s="48">
        <f>R149+"0:05"</f>
        <v>0.67430555555555549</v>
      </c>
      <c r="S150" s="29">
        <f>S149+"0:8"</f>
        <v>0.67222222222222217</v>
      </c>
      <c r="T150" s="29">
        <f>T149+"0:8"</f>
        <v>0.70347222222222217</v>
      </c>
      <c r="U150" s="48">
        <f>U149+"0:05"</f>
        <v>0.71597222222222212</v>
      </c>
      <c r="V150" s="29">
        <f>V149+"0:8"</f>
        <v>0.7138888888888888</v>
      </c>
      <c r="W150" s="13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</row>
    <row r="151" spans="1:42" s="10" customFormat="1" ht="19.95" customHeight="1" x14ac:dyDescent="0.3">
      <c r="A151" s="46" t="s">
        <v>15</v>
      </c>
      <c r="B151" s="48">
        <f>B150+"0:07"</f>
        <v>0.42916666666666659</v>
      </c>
      <c r="C151" s="29">
        <f>C150+"0:6"</f>
        <v>0.42638888888888882</v>
      </c>
      <c r="D151" s="48">
        <f>D150+"0:07"</f>
        <v>0.45208333333333323</v>
      </c>
      <c r="E151" s="48">
        <f>E150+"0:07"</f>
        <v>0.47083333333333327</v>
      </c>
      <c r="F151" s="29">
        <f>F150+"0:6"</f>
        <v>0.47986111111111102</v>
      </c>
      <c r="G151" s="29">
        <f>G150+"0:6"</f>
        <v>0.49305555555555547</v>
      </c>
      <c r="H151" s="48">
        <f t="shared" ref="H151:N151" si="213">H150+"0:07"</f>
        <v>0.51249999999999996</v>
      </c>
      <c r="I151" s="48">
        <f t="shared" si="213"/>
        <v>0.53541666666666654</v>
      </c>
      <c r="J151" s="48">
        <f t="shared" si="213"/>
        <v>0.55416666666666659</v>
      </c>
      <c r="K151" s="48">
        <f t="shared" si="213"/>
        <v>0.57708333333333317</v>
      </c>
      <c r="L151" s="48">
        <f t="shared" si="213"/>
        <v>0.59583333333333321</v>
      </c>
      <c r="M151" s="48">
        <f t="shared" si="213"/>
        <v>0.62083333333333324</v>
      </c>
      <c r="N151" s="48">
        <f t="shared" si="213"/>
        <v>0.63749999999999996</v>
      </c>
      <c r="O151" s="29">
        <f>O150+"0:6"</f>
        <v>0.63472222222222219</v>
      </c>
      <c r="P151" s="48">
        <f>P150+"0:07"</f>
        <v>0.66180555555555542</v>
      </c>
      <c r="Q151" s="29">
        <f>Q150+"0:6"</f>
        <v>0.65902777777777766</v>
      </c>
      <c r="R151" s="48">
        <f>R150+"0:07"</f>
        <v>0.67916666666666659</v>
      </c>
      <c r="S151" s="29">
        <f>S150+"0:6"</f>
        <v>0.67638888888888882</v>
      </c>
      <c r="T151" s="29">
        <f>T150+"0:6"</f>
        <v>0.70763888888888882</v>
      </c>
      <c r="U151" s="48">
        <f>U150+"0:07"</f>
        <v>0.72083333333333321</v>
      </c>
      <c r="V151" s="29">
        <f>V150+"0:6"</f>
        <v>0.71805555555555545</v>
      </c>
      <c r="W151" s="13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</row>
    <row r="152" spans="1:42" s="10" customFormat="1" ht="19.95" customHeight="1" x14ac:dyDescent="0.3">
      <c r="A152" s="46" t="s">
        <v>16</v>
      </c>
      <c r="B152" s="48">
        <f t="shared" ref="B152" si="214">B151+"0:05"</f>
        <v>0.4326388888888888</v>
      </c>
      <c r="C152" s="169"/>
      <c r="D152" s="48">
        <f t="shared" ref="D152" si="215">D151+"0:05"</f>
        <v>0.45555555555555544</v>
      </c>
      <c r="E152" s="48">
        <f t="shared" ref="E152" si="216">E151+"0:05"</f>
        <v>0.47430555555555548</v>
      </c>
      <c r="F152" s="169"/>
      <c r="G152" s="169"/>
      <c r="H152" s="48">
        <f t="shared" ref="H152" si="217">H151+"0:05"</f>
        <v>0.51597222222222217</v>
      </c>
      <c r="I152" s="48">
        <f t="shared" ref="I152:N152" si="218">I151+"0:05"</f>
        <v>0.53888888888888875</v>
      </c>
      <c r="J152" s="48">
        <f t="shared" si="218"/>
        <v>0.5576388888888888</v>
      </c>
      <c r="K152" s="48">
        <f t="shared" si="218"/>
        <v>0.58055555555555538</v>
      </c>
      <c r="L152" s="48">
        <f t="shared" si="218"/>
        <v>0.59930555555555542</v>
      </c>
      <c r="M152" s="48">
        <f t="shared" si="218"/>
        <v>0.62430555555555545</v>
      </c>
      <c r="N152" s="48">
        <f t="shared" si="218"/>
        <v>0.64097222222222217</v>
      </c>
      <c r="O152" s="169"/>
      <c r="P152" s="48">
        <f t="shared" ref="P152" si="219">P151+"0:05"</f>
        <v>0.66527777777777763</v>
      </c>
      <c r="Q152" s="169"/>
      <c r="R152" s="48">
        <f t="shared" ref="R152" si="220">R151+"0:05"</f>
        <v>0.6826388888888888</v>
      </c>
      <c r="S152" s="169"/>
      <c r="T152" s="169"/>
      <c r="U152" s="48">
        <f t="shared" ref="U152" si="221">U151+"0:05"</f>
        <v>0.72430555555555542</v>
      </c>
      <c r="V152" s="169"/>
      <c r="W152" s="13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</row>
    <row r="153" spans="1:42" s="10" customFormat="1" ht="17.399999999999999" x14ac:dyDescent="0.3">
      <c r="A153" s="46" t="s">
        <v>17</v>
      </c>
      <c r="B153" s="48">
        <f t="shared" ref="B153" si="222">B152+"0:04"</f>
        <v>0.43541666666666656</v>
      </c>
      <c r="C153" s="169"/>
      <c r="D153" s="48">
        <f t="shared" ref="D153" si="223">D152+"0:04"</f>
        <v>0.4583333333333332</v>
      </c>
      <c r="E153" s="48">
        <f t="shared" ref="E153" si="224">E152+"0:04"</f>
        <v>0.47708333333333325</v>
      </c>
      <c r="F153" s="169"/>
      <c r="G153" s="169"/>
      <c r="H153" s="48">
        <f t="shared" ref="H153" si="225">H152+"0:04"</f>
        <v>0.51874999999999993</v>
      </c>
      <c r="I153" s="48">
        <f t="shared" ref="I153:N153" si="226">I152+"0:04"</f>
        <v>0.54166666666666652</v>
      </c>
      <c r="J153" s="48">
        <f t="shared" si="226"/>
        <v>0.56041666666666656</v>
      </c>
      <c r="K153" s="48">
        <f t="shared" si="226"/>
        <v>0.58333333333333315</v>
      </c>
      <c r="L153" s="48">
        <f t="shared" si="226"/>
        <v>0.60208333333333319</v>
      </c>
      <c r="M153" s="48">
        <f t="shared" si="226"/>
        <v>0.62708333333333321</v>
      </c>
      <c r="N153" s="48">
        <f t="shared" si="226"/>
        <v>0.64374999999999993</v>
      </c>
      <c r="O153" s="169"/>
      <c r="P153" s="48">
        <f t="shared" ref="P153" si="227">P152+"0:04"</f>
        <v>0.6680555555555554</v>
      </c>
      <c r="Q153" s="169"/>
      <c r="R153" s="48">
        <f t="shared" ref="R153" si="228">R152+"0:04"</f>
        <v>0.68541666666666656</v>
      </c>
      <c r="S153" s="169"/>
      <c r="T153" s="169"/>
      <c r="U153" s="48">
        <f t="shared" ref="U153" si="229">U152+"0:04"</f>
        <v>0.72708333333333319</v>
      </c>
      <c r="V153" s="169"/>
      <c r="W153" s="13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</row>
    <row r="154" spans="1:42" s="10" customFormat="1" ht="17.399999999999999" x14ac:dyDescent="0.3">
      <c r="A154" s="28" t="s">
        <v>18</v>
      </c>
      <c r="B154" s="48">
        <f>B153+"0:11"</f>
        <v>0.44305555555555542</v>
      </c>
      <c r="C154" s="21"/>
      <c r="D154" s="48">
        <f>D153+"0:11"</f>
        <v>0.46597222222222207</v>
      </c>
      <c r="E154" s="48">
        <f>E153+"0:11"</f>
        <v>0.48472222222222211</v>
      </c>
      <c r="F154" s="21"/>
      <c r="G154" s="21"/>
      <c r="H154" s="48">
        <f t="shared" ref="H154:N154" si="230">H153+"0:11"</f>
        <v>0.5263888888888888</v>
      </c>
      <c r="I154" s="48">
        <f t="shared" si="230"/>
        <v>0.54930555555555538</v>
      </c>
      <c r="J154" s="48">
        <f t="shared" si="230"/>
        <v>0.56805555555555542</v>
      </c>
      <c r="K154" s="48">
        <f t="shared" si="230"/>
        <v>0.59097222222222201</v>
      </c>
      <c r="L154" s="48">
        <f t="shared" si="230"/>
        <v>0.60972222222222205</v>
      </c>
      <c r="M154" s="48">
        <f t="shared" si="230"/>
        <v>0.63472222222222208</v>
      </c>
      <c r="N154" s="48">
        <f t="shared" si="230"/>
        <v>0.6513888888888888</v>
      </c>
      <c r="O154" s="21"/>
      <c r="P154" s="48">
        <f>P153+"0:11"</f>
        <v>0.67569444444444426</v>
      </c>
      <c r="Q154" s="21"/>
      <c r="R154" s="48">
        <f>R153+"0:11"</f>
        <v>0.69305555555555542</v>
      </c>
      <c r="S154" s="21"/>
      <c r="T154" s="21"/>
      <c r="U154" s="48">
        <f>U153+"0:11"</f>
        <v>0.73472222222222205</v>
      </c>
      <c r="V154" s="21"/>
      <c r="W154" s="13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</row>
    <row r="155" spans="1:42" s="10" customFormat="1" ht="21" customHeight="1" x14ac:dyDescent="0.3">
      <c r="A155" s="175" t="s">
        <v>77</v>
      </c>
      <c r="B155" s="174">
        <f t="shared" ref="B155" si="231">B154+"0:04"</f>
        <v>0.44583333333333319</v>
      </c>
      <c r="C155" s="174">
        <f>C151+"0:14"</f>
        <v>0.43611111111111106</v>
      </c>
      <c r="D155" s="174">
        <f t="shared" ref="D155" si="232">D154+"0:04"</f>
        <v>0.46874999999999983</v>
      </c>
      <c r="E155" s="174">
        <f t="shared" ref="E155" si="233">E154+"0:04"</f>
        <v>0.48749999999999988</v>
      </c>
      <c r="F155" s="174">
        <f>F151+"0:14"</f>
        <v>0.48958333333333326</v>
      </c>
      <c r="G155" s="174">
        <f>G151+"0:14"</f>
        <v>0.50277777777777766</v>
      </c>
      <c r="H155" s="174">
        <f t="shared" ref="H155" si="234">H154+"0:04"</f>
        <v>0.52916666666666656</v>
      </c>
      <c r="I155" s="174">
        <f t="shared" ref="I155:N155" si="235">I154+"0:04"</f>
        <v>0.55208333333333315</v>
      </c>
      <c r="J155" s="174">
        <f t="shared" si="235"/>
        <v>0.57083333333333319</v>
      </c>
      <c r="K155" s="174">
        <f t="shared" si="235"/>
        <v>0.59374999999999978</v>
      </c>
      <c r="L155" s="174">
        <f t="shared" si="235"/>
        <v>0.61249999999999982</v>
      </c>
      <c r="M155" s="174">
        <f t="shared" si="235"/>
        <v>0.63749999999999984</v>
      </c>
      <c r="N155" s="174">
        <f t="shared" si="235"/>
        <v>0.65416666666666656</v>
      </c>
      <c r="O155" s="174">
        <f>O151+"0:14"</f>
        <v>0.64444444444444438</v>
      </c>
      <c r="P155" s="174">
        <f t="shared" ref="P155" si="236">P154+"0:04"</f>
        <v>0.67847222222222203</v>
      </c>
      <c r="Q155" s="174">
        <f>Q151+"0:14"</f>
        <v>0.66874999999999984</v>
      </c>
      <c r="R155" s="174">
        <f t="shared" ref="R155" si="237">R154+"0:04"</f>
        <v>0.69583333333333319</v>
      </c>
      <c r="S155" s="174">
        <f>S151+"0:14"</f>
        <v>0.68611111111111101</v>
      </c>
      <c r="T155" s="174">
        <f>T151+"0:14"</f>
        <v>0.71736111111111101</v>
      </c>
      <c r="U155" s="174">
        <f t="shared" ref="U155" si="238">U154+"0:04"</f>
        <v>0.73749999999999982</v>
      </c>
      <c r="V155" s="174">
        <f>V151+"0:14"</f>
        <v>0.72777777777777763</v>
      </c>
      <c r="W155" s="13"/>
      <c r="X155" s="51"/>
      <c r="Y155" s="51"/>
      <c r="Z155" s="51"/>
      <c r="AA155" s="51"/>
      <c r="AB155" s="51"/>
      <c r="AC155" s="30"/>
      <c r="AD155" s="30"/>
      <c r="AE155" s="6"/>
    </row>
    <row r="156" spans="1:42" s="10" customFormat="1" ht="21" customHeight="1" x14ac:dyDescent="0.3">
      <c r="A156" s="175" t="s">
        <v>78</v>
      </c>
      <c r="B156" s="174">
        <f>B155+"0:04"</f>
        <v>0.44861111111111096</v>
      </c>
      <c r="C156" s="174">
        <f>C155+"0:01"</f>
        <v>0.4368055555555555</v>
      </c>
      <c r="D156" s="174">
        <f>D155+"0:04"</f>
        <v>0.4715277777777776</v>
      </c>
      <c r="E156" s="174">
        <f>E155+"0:04"</f>
        <v>0.49027777777777765</v>
      </c>
      <c r="F156" s="174">
        <f>F155+"0:01"</f>
        <v>0.4902777777777777</v>
      </c>
      <c r="G156" s="174">
        <f>G155+"0:01"</f>
        <v>0.5034722222222221</v>
      </c>
      <c r="H156" s="174">
        <f t="shared" ref="H156:N156" si="239">H155+"0:04"</f>
        <v>0.53194444444444433</v>
      </c>
      <c r="I156" s="174">
        <f t="shared" si="239"/>
        <v>0.55486111111111092</v>
      </c>
      <c r="J156" s="174">
        <f t="shared" si="239"/>
        <v>0.57361111111111096</v>
      </c>
      <c r="K156" s="174">
        <f t="shared" si="239"/>
        <v>0.59652777777777755</v>
      </c>
      <c r="L156" s="174">
        <f t="shared" si="239"/>
        <v>0.61527777777777759</v>
      </c>
      <c r="M156" s="174">
        <f t="shared" si="239"/>
        <v>0.64027777777777761</v>
      </c>
      <c r="N156" s="174">
        <f t="shared" si="239"/>
        <v>0.65694444444444433</v>
      </c>
      <c r="O156" s="174">
        <f>O155+"0:01"</f>
        <v>0.64513888888888882</v>
      </c>
      <c r="P156" s="174">
        <f>P155+"0:04"</f>
        <v>0.6812499999999998</v>
      </c>
      <c r="Q156" s="174">
        <f>Q155+"0:01"</f>
        <v>0.66944444444444429</v>
      </c>
      <c r="R156" s="174">
        <f>R155+"0:04"</f>
        <v>0.69861111111111096</v>
      </c>
      <c r="S156" s="174">
        <f>S155+"0:01"</f>
        <v>0.68680555555555545</v>
      </c>
      <c r="T156" s="174">
        <f>T155+"0:01"</f>
        <v>0.71805555555555545</v>
      </c>
      <c r="U156" s="174">
        <f>U155+"0:04"</f>
        <v>0.74027777777777759</v>
      </c>
      <c r="V156" s="174">
        <f>V155+"0:01"</f>
        <v>0.72847222222222208</v>
      </c>
      <c r="W156" s="13"/>
      <c r="X156" s="51"/>
      <c r="Y156" s="51"/>
      <c r="Z156" s="51"/>
      <c r="AA156" s="51"/>
      <c r="AB156" s="51"/>
      <c r="AC156" s="30"/>
      <c r="AD156" s="30"/>
      <c r="AE156" s="6"/>
    </row>
    <row r="157" spans="1:42" s="10" customFormat="1" ht="31.8" customHeight="1" x14ac:dyDescent="0.3">
      <c r="A157" s="28" t="s">
        <v>19</v>
      </c>
      <c r="B157" s="48">
        <f t="shared" ref="B157" si="240">B156+"0:05"</f>
        <v>0.45208333333333317</v>
      </c>
      <c r="C157" s="8">
        <f>C156+"0:05"</f>
        <v>0.44027777777777771</v>
      </c>
      <c r="D157" s="48">
        <f t="shared" ref="D157" si="241">D156+"0:05"</f>
        <v>0.47499999999999981</v>
      </c>
      <c r="E157" s="48">
        <f t="shared" ref="E157" si="242">E156+"0:05"</f>
        <v>0.49374999999999986</v>
      </c>
      <c r="F157" s="8">
        <f>F156+"0:05"</f>
        <v>0.49374999999999991</v>
      </c>
      <c r="G157" s="8">
        <f>G156+"0:05"</f>
        <v>0.50694444444444431</v>
      </c>
      <c r="H157" s="48">
        <f t="shared" ref="H157" si="243">H156+"0:05"</f>
        <v>0.53541666666666654</v>
      </c>
      <c r="I157" s="48">
        <f t="shared" ref="I157:N157" si="244">I156+"0:05"</f>
        <v>0.55833333333333313</v>
      </c>
      <c r="J157" s="48">
        <f t="shared" si="244"/>
        <v>0.57708333333333317</v>
      </c>
      <c r="K157" s="48">
        <f t="shared" si="244"/>
        <v>0.59999999999999976</v>
      </c>
      <c r="L157" s="48">
        <f t="shared" si="244"/>
        <v>0.6187499999999998</v>
      </c>
      <c r="M157" s="48">
        <f t="shared" si="244"/>
        <v>0.64374999999999982</v>
      </c>
      <c r="N157" s="48">
        <f t="shared" si="244"/>
        <v>0.66041666666666654</v>
      </c>
      <c r="O157" s="8">
        <f>O156+"0:05"</f>
        <v>0.64861111111111103</v>
      </c>
      <c r="P157" s="48">
        <f t="shared" ref="P157" si="245">P156+"0:05"</f>
        <v>0.68472222222222201</v>
      </c>
      <c r="Q157" s="8">
        <f>Q156+"0:05"</f>
        <v>0.6729166666666665</v>
      </c>
      <c r="R157" s="48">
        <f t="shared" ref="R157" si="246">R156+"0:05"</f>
        <v>0.70208333333333317</v>
      </c>
      <c r="S157" s="8">
        <f>S156+"0:05"</f>
        <v>0.69027777777777766</v>
      </c>
      <c r="T157" s="8">
        <f>T156+"0:05"</f>
        <v>0.72152777777777766</v>
      </c>
      <c r="U157" s="48">
        <f t="shared" ref="U157" si="247">U156+"0:05"</f>
        <v>0.7437499999999998</v>
      </c>
      <c r="V157" s="8">
        <f>V156+"0:05"</f>
        <v>0.73194444444444429</v>
      </c>
      <c r="W157" s="13"/>
      <c r="X157" s="51"/>
      <c r="Y157" s="51"/>
      <c r="Z157" s="51"/>
      <c r="AA157" s="51"/>
      <c r="AB157" s="51"/>
      <c r="AC157" s="30"/>
      <c r="AD157" s="30"/>
      <c r="AE157" s="6"/>
    </row>
    <row r="158" spans="1:42" s="10" customFormat="1" ht="21" customHeight="1" x14ac:dyDescent="0.3">
      <c r="A158" s="28" t="s">
        <v>20</v>
      </c>
      <c r="B158" s="48">
        <f>B157+"0:10"</f>
        <v>0.45902777777777759</v>
      </c>
      <c r="C158" s="8">
        <f t="shared" ref="C158:G159" si="248">C157+"0:08"</f>
        <v>0.44583333333333325</v>
      </c>
      <c r="D158" s="48">
        <f>D157+"0:10"</f>
        <v>0.48194444444444423</v>
      </c>
      <c r="E158" s="48">
        <f>E157+"0:10"</f>
        <v>0.50069444444444433</v>
      </c>
      <c r="F158" s="8">
        <f t="shared" si="248"/>
        <v>0.49930555555555545</v>
      </c>
      <c r="G158" s="8">
        <f t="shared" si="248"/>
        <v>0.51249999999999984</v>
      </c>
      <c r="H158" s="48">
        <f t="shared" ref="H158:N158" si="249">H157+"0:10"</f>
        <v>0.54236111111111096</v>
      </c>
      <c r="I158" s="48">
        <f t="shared" si="249"/>
        <v>0.56527777777777755</v>
      </c>
      <c r="J158" s="48">
        <f t="shared" si="249"/>
        <v>0.58402777777777759</v>
      </c>
      <c r="K158" s="48">
        <f t="shared" si="249"/>
        <v>0.60694444444444418</v>
      </c>
      <c r="L158" s="48">
        <f t="shared" si="249"/>
        <v>0.62569444444444422</v>
      </c>
      <c r="M158" s="48">
        <f t="shared" si="249"/>
        <v>0.65069444444444424</v>
      </c>
      <c r="N158" s="48">
        <f t="shared" si="249"/>
        <v>0.66736111111111096</v>
      </c>
      <c r="O158" s="8">
        <f>O157+"0:08"</f>
        <v>0.65416666666666656</v>
      </c>
      <c r="P158" s="48">
        <f>P157+"0:10"</f>
        <v>0.69166666666666643</v>
      </c>
      <c r="Q158" s="8">
        <f>Q157+"0:08"</f>
        <v>0.67847222222222203</v>
      </c>
      <c r="R158" s="48">
        <f>R157+"0:10"</f>
        <v>0.70902777777777759</v>
      </c>
      <c r="S158" s="8">
        <f>S157+"0:08"</f>
        <v>0.69583333333333319</v>
      </c>
      <c r="T158" s="8">
        <f>T157+"0:08"</f>
        <v>0.72708333333333319</v>
      </c>
      <c r="U158" s="48">
        <f>U157+"0:10"</f>
        <v>0.75069444444444422</v>
      </c>
      <c r="V158" s="8">
        <f>V157+"0:08"</f>
        <v>0.73749999999999982</v>
      </c>
      <c r="W158" s="13"/>
      <c r="X158" s="51"/>
      <c r="Y158" s="51"/>
      <c r="Z158" s="51"/>
      <c r="AA158" s="51"/>
      <c r="AB158" s="51"/>
      <c r="AC158" s="30"/>
      <c r="AD158" s="30"/>
      <c r="AE158" s="6"/>
    </row>
    <row r="159" spans="1:42" s="10" customFormat="1" ht="21" customHeight="1" x14ac:dyDescent="0.3">
      <c r="A159" s="49" t="s">
        <v>168</v>
      </c>
      <c r="B159" s="177">
        <f>B158+"0:07"</f>
        <v>0.46388888888888868</v>
      </c>
      <c r="C159" s="9">
        <f t="shared" si="248"/>
        <v>0.45138888888888878</v>
      </c>
      <c r="D159" s="177">
        <f>D158+"0:07"</f>
        <v>0.48680555555555532</v>
      </c>
      <c r="E159" s="177">
        <f>E158+"0:07"</f>
        <v>0.50555555555555542</v>
      </c>
      <c r="F159" s="9">
        <f t="shared" si="248"/>
        <v>0.50486111111111098</v>
      </c>
      <c r="G159" s="9">
        <f t="shared" si="248"/>
        <v>0.51805555555555538</v>
      </c>
      <c r="H159" s="177">
        <f t="shared" ref="H159:N159" si="250">H158+"0:07"</f>
        <v>0.54722222222222205</v>
      </c>
      <c r="I159" s="177">
        <f t="shared" si="250"/>
        <v>0.57013888888888864</v>
      </c>
      <c r="J159" s="177">
        <f t="shared" si="250"/>
        <v>0.58888888888888868</v>
      </c>
      <c r="K159" s="177">
        <f t="shared" si="250"/>
        <v>0.61180555555555527</v>
      </c>
      <c r="L159" s="177">
        <f t="shared" si="250"/>
        <v>0.63055555555555531</v>
      </c>
      <c r="M159" s="177">
        <f t="shared" si="250"/>
        <v>0.65555555555555534</v>
      </c>
      <c r="N159" s="177">
        <f t="shared" si="250"/>
        <v>0.67222222222222205</v>
      </c>
      <c r="O159" s="9">
        <f>O158+"0:08"</f>
        <v>0.6597222222222221</v>
      </c>
      <c r="P159" s="177">
        <f>P158+"0:07"</f>
        <v>0.69652777777777752</v>
      </c>
      <c r="Q159" s="9">
        <f>Q158+"0:08"</f>
        <v>0.68402777777777757</v>
      </c>
      <c r="R159" s="177">
        <f>R158+"0:07"</f>
        <v>0.71388888888888868</v>
      </c>
      <c r="S159" s="9">
        <f>S158+"0:08"</f>
        <v>0.70138888888888873</v>
      </c>
      <c r="T159" s="9">
        <f>T158+"0:08"</f>
        <v>0.73263888888888873</v>
      </c>
      <c r="U159" s="177">
        <f>U158+"0:07"</f>
        <v>0.75555555555555531</v>
      </c>
      <c r="V159" s="9">
        <f>V158+"0:08"</f>
        <v>0.74305555555555536</v>
      </c>
      <c r="W159" s="13"/>
      <c r="X159" s="51"/>
      <c r="Y159" s="51"/>
      <c r="Z159" s="51"/>
      <c r="AA159" s="51"/>
      <c r="AB159" s="51"/>
      <c r="AC159" s="30"/>
      <c r="AD159" s="30"/>
      <c r="AE159" s="6"/>
    </row>
    <row r="160" spans="1:42" s="10" customFormat="1" ht="19.05" customHeight="1" x14ac:dyDescent="0.3">
      <c r="A160" s="35" t="s">
        <v>8</v>
      </c>
      <c r="B160" s="90" t="s">
        <v>52</v>
      </c>
      <c r="C160" s="90" t="s">
        <v>139</v>
      </c>
      <c r="D160" s="90" t="s">
        <v>52</v>
      </c>
      <c r="E160" s="90" t="s">
        <v>52</v>
      </c>
      <c r="F160" s="99" t="s">
        <v>139</v>
      </c>
      <c r="G160" s="90" t="s">
        <v>139</v>
      </c>
      <c r="H160" s="90" t="s">
        <v>52</v>
      </c>
      <c r="I160" s="90" t="s">
        <v>52</v>
      </c>
      <c r="J160" s="90" t="s">
        <v>52</v>
      </c>
      <c r="K160" s="90" t="s">
        <v>52</v>
      </c>
      <c r="L160" s="90" t="s">
        <v>52</v>
      </c>
      <c r="M160" s="90" t="s">
        <v>52</v>
      </c>
      <c r="N160" s="90" t="s">
        <v>52</v>
      </c>
      <c r="O160" s="90" t="s">
        <v>139</v>
      </c>
      <c r="P160" s="90" t="s">
        <v>52</v>
      </c>
      <c r="Q160" s="90" t="s">
        <v>139</v>
      </c>
      <c r="R160" s="90" t="s">
        <v>52</v>
      </c>
      <c r="S160" s="90" t="s">
        <v>139</v>
      </c>
      <c r="T160" s="90" t="s">
        <v>139</v>
      </c>
      <c r="U160" s="99" t="s">
        <v>52</v>
      </c>
      <c r="V160" s="90" t="s">
        <v>139</v>
      </c>
      <c r="W160" s="13"/>
      <c r="X160" s="51"/>
      <c r="Y160" s="51"/>
      <c r="Z160" s="51"/>
      <c r="AA160" s="51"/>
      <c r="AB160" s="51"/>
      <c r="AC160" s="30"/>
      <c r="AD160" s="30"/>
      <c r="AE160" s="6"/>
    </row>
    <row r="161" spans="1:39" s="10" customFormat="1" ht="19.05" customHeight="1" x14ac:dyDescent="0.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30"/>
      <c r="AD161" s="30"/>
      <c r="AE161" s="6"/>
    </row>
    <row r="162" spans="1:39" s="10" customFormat="1" ht="30" x14ac:dyDescent="0.3">
      <c r="A162" s="98" t="s">
        <v>46</v>
      </c>
      <c r="B162" s="164" t="s">
        <v>66</v>
      </c>
      <c r="C162" s="164" t="str">
        <f>B162</f>
        <v>Tue / Wed / Thu</v>
      </c>
      <c r="D162" s="164" t="s">
        <v>66</v>
      </c>
      <c r="E162" s="164" t="str">
        <f>D162</f>
        <v>Tue / Wed / Thu</v>
      </c>
      <c r="F162" s="164" t="s">
        <v>137</v>
      </c>
      <c r="G162" s="164" t="s">
        <v>137</v>
      </c>
      <c r="H162" s="164" t="str">
        <f>G162</f>
        <v>Thu</v>
      </c>
      <c r="I162" s="164" t="s">
        <v>66</v>
      </c>
      <c r="J162" s="164" t="str">
        <f>I162</f>
        <v>Tue / Wed / Thu</v>
      </c>
      <c r="K162" s="164" t="s">
        <v>85</v>
      </c>
      <c r="L162" s="164" t="s">
        <v>84</v>
      </c>
      <c r="M162" s="164" t="s">
        <v>163</v>
      </c>
      <c r="N162" s="164" t="s">
        <v>84</v>
      </c>
      <c r="O162" s="164" t="s">
        <v>84</v>
      </c>
      <c r="P162" s="164" t="s">
        <v>138</v>
      </c>
      <c r="Q162" s="164" t="s">
        <v>138</v>
      </c>
      <c r="R162" s="164" t="s">
        <v>66</v>
      </c>
      <c r="S162" s="164" t="s">
        <v>138</v>
      </c>
      <c r="T162" s="164" t="s">
        <v>138</v>
      </c>
      <c r="U162" s="222" t="s">
        <v>89</v>
      </c>
      <c r="V162" s="222" t="s">
        <v>89</v>
      </c>
      <c r="W162" s="13"/>
      <c r="X162" s="13"/>
    </row>
    <row r="163" spans="1:39" s="10" customFormat="1" ht="19.05" customHeight="1" x14ac:dyDescent="0.3">
      <c r="A163" s="86" t="s">
        <v>45</v>
      </c>
      <c r="B163" s="165" t="s">
        <v>53</v>
      </c>
      <c r="C163" s="165" t="s">
        <v>53</v>
      </c>
      <c r="D163" s="165" t="s">
        <v>53</v>
      </c>
      <c r="E163" s="165" t="s">
        <v>53</v>
      </c>
      <c r="F163" s="165" t="s">
        <v>53</v>
      </c>
      <c r="G163" s="165" t="s">
        <v>53</v>
      </c>
      <c r="H163" s="165" t="s">
        <v>53</v>
      </c>
      <c r="I163" s="165" t="s">
        <v>53</v>
      </c>
      <c r="J163" s="165" t="s">
        <v>53</v>
      </c>
      <c r="K163" s="146" t="s">
        <v>53</v>
      </c>
      <c r="L163" s="146" t="s">
        <v>53</v>
      </c>
      <c r="M163" s="165" t="s">
        <v>53</v>
      </c>
      <c r="N163" s="146" t="s">
        <v>53</v>
      </c>
      <c r="O163" s="146" t="s">
        <v>53</v>
      </c>
      <c r="P163" s="146" t="s">
        <v>53</v>
      </c>
      <c r="Q163" s="146" t="s">
        <v>53</v>
      </c>
      <c r="R163" s="146" t="s">
        <v>53</v>
      </c>
      <c r="S163" s="146" t="s">
        <v>53</v>
      </c>
      <c r="T163" s="146" t="s">
        <v>53</v>
      </c>
      <c r="U163" s="146" t="s">
        <v>53</v>
      </c>
      <c r="V163" s="146" t="s">
        <v>53</v>
      </c>
      <c r="W163" s="13"/>
      <c r="Y163" s="51"/>
      <c r="Z163" s="51"/>
      <c r="AA163" s="51"/>
      <c r="AB163" s="51"/>
      <c r="AC163" s="30"/>
      <c r="AD163" s="30"/>
      <c r="AE163" s="6"/>
    </row>
    <row r="164" spans="1:39" s="10" customFormat="1" ht="19.05" customHeight="1" x14ac:dyDescent="0.3">
      <c r="A164" s="87" t="s">
        <v>54</v>
      </c>
      <c r="B164" s="166">
        <v>1</v>
      </c>
      <c r="C164" s="166">
        <v>1</v>
      </c>
      <c r="D164" s="166">
        <v>1</v>
      </c>
      <c r="E164" s="166">
        <v>1</v>
      </c>
      <c r="F164" s="166">
        <v>1</v>
      </c>
      <c r="G164" s="166">
        <v>1</v>
      </c>
      <c r="H164" s="166">
        <v>1</v>
      </c>
      <c r="I164" s="166">
        <v>1</v>
      </c>
      <c r="J164" s="166">
        <v>1</v>
      </c>
      <c r="K164" s="147">
        <v>1</v>
      </c>
      <c r="L164" s="147">
        <v>1</v>
      </c>
      <c r="M164" s="166">
        <v>1</v>
      </c>
      <c r="N164" s="147">
        <v>1</v>
      </c>
      <c r="O164" s="147">
        <v>1</v>
      </c>
      <c r="P164" s="147">
        <v>1</v>
      </c>
      <c r="Q164" s="147">
        <v>1</v>
      </c>
      <c r="R164" s="147">
        <v>1</v>
      </c>
      <c r="S164" s="147">
        <v>1</v>
      </c>
      <c r="T164" s="147">
        <v>1</v>
      </c>
      <c r="U164" s="147">
        <v>1</v>
      </c>
      <c r="V164" s="147">
        <v>1</v>
      </c>
      <c r="W164" s="13"/>
      <c r="X164" s="13"/>
      <c r="Y164" s="51"/>
      <c r="Z164" s="51"/>
      <c r="AA164" s="51"/>
      <c r="AB164" s="51"/>
      <c r="AC164" s="30"/>
      <c r="AD164" s="30"/>
      <c r="AE164" s="6"/>
    </row>
    <row r="165" spans="1:39" s="10" customFormat="1" ht="19.05" customHeight="1" x14ac:dyDescent="0.3">
      <c r="A165" s="86" t="s">
        <v>68</v>
      </c>
      <c r="B165" s="146" t="s">
        <v>177</v>
      </c>
      <c r="C165" s="146" t="str">
        <f>B165</f>
        <v>V762</v>
      </c>
      <c r="D165" s="146" t="s">
        <v>178</v>
      </c>
      <c r="E165" s="146" t="str">
        <f>D165</f>
        <v>V764</v>
      </c>
      <c r="F165" s="146" t="s">
        <v>180</v>
      </c>
      <c r="G165" s="146" t="s">
        <v>167</v>
      </c>
      <c r="H165" s="146" t="str">
        <f>G165</f>
        <v>V766</v>
      </c>
      <c r="I165" s="146" t="s">
        <v>179</v>
      </c>
      <c r="J165" s="146" t="str">
        <f>I165</f>
        <v>V768</v>
      </c>
      <c r="K165" s="146" t="s">
        <v>127</v>
      </c>
      <c r="L165" s="146" t="s">
        <v>128</v>
      </c>
      <c r="M165" s="146" t="s">
        <v>44</v>
      </c>
      <c r="N165" s="146" t="s">
        <v>32</v>
      </c>
      <c r="O165" s="146" t="s">
        <v>22</v>
      </c>
      <c r="P165" s="146" t="s">
        <v>23</v>
      </c>
      <c r="Q165" s="146" t="s">
        <v>34</v>
      </c>
      <c r="R165" s="146" t="s">
        <v>33</v>
      </c>
      <c r="S165" s="146" t="s">
        <v>35</v>
      </c>
      <c r="T165" s="146" t="s">
        <v>36</v>
      </c>
      <c r="U165" s="146" t="s">
        <v>21</v>
      </c>
      <c r="V165" s="146" t="s">
        <v>37</v>
      </c>
      <c r="W165" s="13"/>
      <c r="X165" s="13"/>
      <c r="Y165" s="51"/>
      <c r="Z165" s="51"/>
      <c r="AA165" s="51"/>
      <c r="AB165" s="51"/>
      <c r="AC165" s="30"/>
      <c r="AD165" s="30"/>
      <c r="AE165" s="6"/>
    </row>
    <row r="166" spans="1:39" s="10" customFormat="1" ht="19.05" customHeight="1" x14ac:dyDescent="0.3">
      <c r="A166" s="87" t="s">
        <v>174</v>
      </c>
      <c r="B166" s="167">
        <v>0.71527777777777779</v>
      </c>
      <c r="C166" s="167">
        <f>B166</f>
        <v>0.71527777777777779</v>
      </c>
      <c r="D166" s="167">
        <v>0.73263888888888884</v>
      </c>
      <c r="E166" s="167">
        <f>D166</f>
        <v>0.73263888888888884</v>
      </c>
      <c r="F166" s="167">
        <v>0.74861111111111101</v>
      </c>
      <c r="G166" s="167">
        <v>0.75902777777777775</v>
      </c>
      <c r="H166" s="167">
        <f>G166</f>
        <v>0.75902777777777775</v>
      </c>
      <c r="I166" s="167">
        <v>0.77569444444444446</v>
      </c>
      <c r="J166" s="167">
        <f>I166</f>
        <v>0.77569444444444446</v>
      </c>
      <c r="K166" s="167">
        <v>0.79861111111111116</v>
      </c>
      <c r="L166" s="167">
        <v>0.81736111111111109</v>
      </c>
      <c r="M166" s="167">
        <v>0.84027777777777779</v>
      </c>
      <c r="N166" s="167">
        <v>0.85277777777777775</v>
      </c>
      <c r="O166" s="167">
        <v>0.86111111111111116</v>
      </c>
      <c r="P166" s="167">
        <v>0.88194444444444453</v>
      </c>
      <c r="Q166" s="167">
        <v>0.90069444444444446</v>
      </c>
      <c r="R166" s="167">
        <v>0.92569444444444438</v>
      </c>
      <c r="S166" s="167">
        <v>0.94236111111111109</v>
      </c>
      <c r="T166" s="167">
        <v>0.98402777777777783</v>
      </c>
      <c r="U166" s="167">
        <v>2.5694444444444447E-2</v>
      </c>
      <c r="V166" s="167">
        <v>6.7361111111111108E-2</v>
      </c>
      <c r="W166" s="13"/>
      <c r="X166" s="13"/>
      <c r="Y166" s="51"/>
      <c r="Z166" s="51"/>
      <c r="AA166" s="51"/>
      <c r="AB166" s="51"/>
      <c r="AC166" s="30"/>
      <c r="AD166" s="30"/>
    </row>
    <row r="167" spans="1:39" s="10" customFormat="1" ht="19.05" customHeight="1" x14ac:dyDescent="0.3">
      <c r="A167" s="88" t="s">
        <v>57</v>
      </c>
      <c r="B167" s="29">
        <f>B166+"00:05"</f>
        <v>0.71875</v>
      </c>
      <c r="C167" s="26"/>
      <c r="D167" s="29">
        <f t="shared" ref="D167" si="251">D166+"00:05"</f>
        <v>0.73611111111111105</v>
      </c>
      <c r="E167" s="26"/>
      <c r="F167" s="26"/>
      <c r="G167" s="29">
        <f t="shared" ref="G167" si="252">G166+"00:05"</f>
        <v>0.76249999999999996</v>
      </c>
      <c r="H167" s="26"/>
      <c r="I167" s="29">
        <f t="shared" ref="I167" si="253">I166+"00:05"</f>
        <v>0.77916666666666667</v>
      </c>
      <c r="J167" s="26"/>
      <c r="K167" s="26">
        <f t="shared" ref="K167:V167" si="254">K166+"00:05"</f>
        <v>0.80208333333333337</v>
      </c>
      <c r="L167" s="26">
        <f t="shared" si="254"/>
        <v>0.8208333333333333</v>
      </c>
      <c r="M167" s="26"/>
      <c r="N167" s="26">
        <f t="shared" ref="N167" si="255">N166+"00:05"</f>
        <v>0.85624999999999996</v>
      </c>
      <c r="O167" s="26">
        <f t="shared" si="254"/>
        <v>0.86458333333333337</v>
      </c>
      <c r="P167" s="26">
        <f t="shared" si="254"/>
        <v>0.88541666666666674</v>
      </c>
      <c r="Q167" s="26">
        <f t="shared" si="254"/>
        <v>0.90416666666666667</v>
      </c>
      <c r="R167" s="26">
        <f t="shared" ref="R167" si="256">R166+"00:05"</f>
        <v>0.92916666666666659</v>
      </c>
      <c r="S167" s="26">
        <f t="shared" si="254"/>
        <v>0.9458333333333333</v>
      </c>
      <c r="T167" s="26">
        <f t="shared" si="254"/>
        <v>0.98750000000000004</v>
      </c>
      <c r="U167" s="26">
        <f t="shared" si="254"/>
        <v>2.9166666666666667E-2</v>
      </c>
      <c r="V167" s="26">
        <f t="shared" si="254"/>
        <v>7.0833333333333331E-2</v>
      </c>
      <c r="W167" s="13"/>
      <c r="X167" s="13"/>
      <c r="Y167" s="51"/>
      <c r="Z167" s="51"/>
      <c r="AA167" s="51"/>
      <c r="AB167" s="51"/>
      <c r="AC167" s="30"/>
      <c r="AD167" s="30"/>
    </row>
    <row r="168" spans="1:39" s="10" customFormat="1" ht="19.05" customHeight="1" x14ac:dyDescent="0.3">
      <c r="A168" s="46" t="s">
        <v>1</v>
      </c>
      <c r="B168" s="48">
        <f>B167+"00:04"</f>
        <v>0.72152777777777777</v>
      </c>
      <c r="C168" s="29">
        <f>C166+"00:05"</f>
        <v>0.71875</v>
      </c>
      <c r="D168" s="48">
        <f>D167+"00:04"</f>
        <v>0.73888888888888882</v>
      </c>
      <c r="E168" s="29">
        <f>E166+"00:05"</f>
        <v>0.73611111111111105</v>
      </c>
      <c r="F168" s="29">
        <f>F166+"00:05"</f>
        <v>0.75208333333333321</v>
      </c>
      <c r="G168" s="48">
        <f>G167+"00:04"</f>
        <v>0.76527777777777772</v>
      </c>
      <c r="H168" s="29">
        <f>H166+"00:05"</f>
        <v>0.76249999999999996</v>
      </c>
      <c r="I168" s="48">
        <f>I167+"00:04"</f>
        <v>0.78194444444444444</v>
      </c>
      <c r="J168" s="29">
        <f>J166+"00:05"</f>
        <v>0.77916666666666667</v>
      </c>
      <c r="K168" s="48">
        <f>K167+"00:04"</f>
        <v>0.80486111111111114</v>
      </c>
      <c r="L168" s="29">
        <f t="shared" ref="L168" si="257">L167+"00:05"</f>
        <v>0.82430555555555551</v>
      </c>
      <c r="M168" s="29">
        <f>M166+"00:05"</f>
        <v>0.84375</v>
      </c>
      <c r="N168" s="29">
        <f>N167+"00:05"</f>
        <v>0.85972222222222217</v>
      </c>
      <c r="O168" s="29">
        <f>O167+"00:05"</f>
        <v>0.86805555555555558</v>
      </c>
      <c r="P168" s="29">
        <f t="shared" ref="P168:V168" si="258">P167+"00:05"</f>
        <v>0.88888888888888895</v>
      </c>
      <c r="Q168" s="29">
        <f t="shared" si="258"/>
        <v>0.90763888888888888</v>
      </c>
      <c r="R168" s="29">
        <f t="shared" ref="R168" si="259">R167+"00:05"</f>
        <v>0.9326388888888888</v>
      </c>
      <c r="S168" s="29">
        <f t="shared" si="258"/>
        <v>0.94930555555555551</v>
      </c>
      <c r="T168" s="29">
        <f t="shared" si="258"/>
        <v>0.99097222222222225</v>
      </c>
      <c r="U168" s="29">
        <f t="shared" si="258"/>
        <v>3.2638888888888891E-2</v>
      </c>
      <c r="V168" s="29">
        <f t="shared" si="258"/>
        <v>7.4305555555555555E-2</v>
      </c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</row>
    <row r="169" spans="1:39" s="10" customFormat="1" ht="19.05" customHeight="1" x14ac:dyDescent="0.3">
      <c r="A169" s="46" t="s">
        <v>10</v>
      </c>
      <c r="B169" s="48">
        <f>B168+"0:06"</f>
        <v>0.72569444444444442</v>
      </c>
      <c r="C169" s="169"/>
      <c r="D169" s="48">
        <f>D168+"0:06"</f>
        <v>0.74305555555555547</v>
      </c>
      <c r="E169" s="169"/>
      <c r="F169" s="169"/>
      <c r="G169" s="48">
        <f>G168+"0:06"</f>
        <v>0.76944444444444438</v>
      </c>
      <c r="H169" s="169"/>
      <c r="I169" s="48">
        <f>I168+"0:06"</f>
        <v>0.78611111111111109</v>
      </c>
      <c r="J169" s="169"/>
      <c r="K169" s="48">
        <f>K168+"0:06"</f>
        <v>0.80902777777777779</v>
      </c>
      <c r="L169" s="29">
        <f t="shared" ref="L169" si="260">L168+"0:03"</f>
        <v>0.82638888888888884</v>
      </c>
      <c r="M169" s="169"/>
      <c r="N169" s="29">
        <f>N168+"0:03"</f>
        <v>0.86180555555555549</v>
      </c>
      <c r="O169" s="29">
        <f>O168+"0:03"</f>
        <v>0.87013888888888891</v>
      </c>
      <c r="P169" s="29">
        <f t="shared" ref="P169:V169" si="261">P168+"0:03"</f>
        <v>0.89097222222222228</v>
      </c>
      <c r="Q169" s="29">
        <f t="shared" si="261"/>
        <v>0.90972222222222221</v>
      </c>
      <c r="R169" s="29">
        <f t="shared" ref="R169" si="262">R168+"0:03"</f>
        <v>0.93472222222222212</v>
      </c>
      <c r="S169" s="29">
        <f t="shared" si="261"/>
        <v>0.95138888888888884</v>
      </c>
      <c r="T169" s="29">
        <f t="shared" si="261"/>
        <v>0.99305555555555558</v>
      </c>
      <c r="U169" s="29">
        <f t="shared" si="261"/>
        <v>3.4722222222222224E-2</v>
      </c>
      <c r="V169" s="29">
        <f t="shared" si="261"/>
        <v>7.6388888888888895E-2</v>
      </c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</row>
    <row r="170" spans="1:39" s="10" customFormat="1" ht="19.05" customHeight="1" x14ac:dyDescent="0.3">
      <c r="A170" s="46" t="s">
        <v>11</v>
      </c>
      <c r="B170" s="48">
        <f>B169+"0:05"</f>
        <v>0.72916666666666663</v>
      </c>
      <c r="C170" s="169"/>
      <c r="D170" s="48">
        <f>D169+"0:05"</f>
        <v>0.74652777777777768</v>
      </c>
      <c r="E170" s="169"/>
      <c r="F170" s="169"/>
      <c r="G170" s="48">
        <f>G169+"0:05"</f>
        <v>0.77291666666666659</v>
      </c>
      <c r="H170" s="169"/>
      <c r="I170" s="48">
        <f>I169+"0:05"</f>
        <v>0.7895833333333333</v>
      </c>
      <c r="J170" s="169"/>
      <c r="K170" s="48">
        <f>K169+"0:05"</f>
        <v>0.8125</v>
      </c>
      <c r="L170" s="29">
        <f t="shared" ref="L170" si="263">L169+"0:05"</f>
        <v>0.82986111111111105</v>
      </c>
      <c r="M170" s="169"/>
      <c r="N170" s="29">
        <f>N169+"0:05"</f>
        <v>0.8652777777777777</v>
      </c>
      <c r="O170" s="29">
        <f>O169+"0:05"</f>
        <v>0.87361111111111112</v>
      </c>
      <c r="P170" s="29">
        <f t="shared" ref="P170:V170" si="264">P169+"0:05"</f>
        <v>0.89444444444444449</v>
      </c>
      <c r="Q170" s="29">
        <f t="shared" si="264"/>
        <v>0.91319444444444442</v>
      </c>
      <c r="R170" s="29">
        <f t="shared" ref="R170" si="265">R169+"0:05"</f>
        <v>0.93819444444444433</v>
      </c>
      <c r="S170" s="29">
        <f t="shared" si="264"/>
        <v>0.95486111111111105</v>
      </c>
      <c r="T170" s="29">
        <f t="shared" si="264"/>
        <v>0.99652777777777779</v>
      </c>
      <c r="U170" s="29">
        <f t="shared" si="264"/>
        <v>3.8194444444444448E-2</v>
      </c>
      <c r="V170" s="29">
        <f t="shared" si="264"/>
        <v>7.9861111111111119E-2</v>
      </c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</row>
    <row r="171" spans="1:39" s="10" customFormat="1" ht="19.05" customHeight="1" x14ac:dyDescent="0.3">
      <c r="A171" s="46" t="s">
        <v>12</v>
      </c>
      <c r="B171" s="48">
        <f>B170+"0:04"</f>
        <v>0.7319444444444444</v>
      </c>
      <c r="C171" s="29">
        <f>C168+"0:11"</f>
        <v>0.72638888888888886</v>
      </c>
      <c r="D171" s="48">
        <f>D170+"0:04"</f>
        <v>0.74930555555555545</v>
      </c>
      <c r="E171" s="29">
        <f>E168+"0:11"</f>
        <v>0.74374999999999991</v>
      </c>
      <c r="F171" s="29">
        <f>F168+"0:11"</f>
        <v>0.75972222222222208</v>
      </c>
      <c r="G171" s="48">
        <f>G170+"0:04"</f>
        <v>0.77569444444444435</v>
      </c>
      <c r="H171" s="29">
        <f>H168+"0:11"</f>
        <v>0.77013888888888882</v>
      </c>
      <c r="I171" s="48">
        <f>I170+"0:04"</f>
        <v>0.79236111111111107</v>
      </c>
      <c r="J171" s="29">
        <f>J168+"0:11"</f>
        <v>0.78680555555555554</v>
      </c>
      <c r="K171" s="48">
        <f>K170+"0:04"</f>
        <v>0.81527777777777777</v>
      </c>
      <c r="L171" s="29">
        <f t="shared" ref="L171:V171" si="266">L170+"0:04"</f>
        <v>0.83263888888888882</v>
      </c>
      <c r="M171" s="29">
        <f>M168+"0:11"</f>
        <v>0.85138888888888886</v>
      </c>
      <c r="N171" s="29">
        <f t="shared" ref="N171" si="267">N170+"0:04"</f>
        <v>0.86805555555555547</v>
      </c>
      <c r="O171" s="29">
        <f t="shared" si="266"/>
        <v>0.87638888888888888</v>
      </c>
      <c r="P171" s="29">
        <f t="shared" si="266"/>
        <v>0.89722222222222225</v>
      </c>
      <c r="Q171" s="29">
        <f t="shared" si="266"/>
        <v>0.91597222222222219</v>
      </c>
      <c r="R171" s="29">
        <f t="shared" ref="R171" si="268">R170+"0:04"</f>
        <v>0.9409722222222221</v>
      </c>
      <c r="S171" s="29">
        <f t="shared" si="266"/>
        <v>0.95763888888888882</v>
      </c>
      <c r="T171" s="29">
        <f t="shared" si="266"/>
        <v>0.99930555555555556</v>
      </c>
      <c r="U171" s="29">
        <f t="shared" si="266"/>
        <v>4.0972222222222222E-2</v>
      </c>
      <c r="V171" s="29">
        <f t="shared" si="266"/>
        <v>8.2638888888888901E-2</v>
      </c>
      <c r="W171" s="51"/>
    </row>
    <row r="172" spans="1:39" s="10" customFormat="1" ht="19.05" customHeight="1" x14ac:dyDescent="0.3">
      <c r="A172" s="46" t="s">
        <v>13</v>
      </c>
      <c r="B172" s="48">
        <f>B171+"0:05"</f>
        <v>0.73541666666666661</v>
      </c>
      <c r="C172" s="29">
        <f>C171+"0:7"</f>
        <v>0.73124999999999996</v>
      </c>
      <c r="D172" s="48">
        <f>D171+"0:05"</f>
        <v>0.75277777777777766</v>
      </c>
      <c r="E172" s="29">
        <f>E171+"0:7"</f>
        <v>0.74861111111111101</v>
      </c>
      <c r="F172" s="29">
        <f>F171+"0:7"</f>
        <v>0.76458333333333317</v>
      </c>
      <c r="G172" s="48">
        <f>G171+"0:05"</f>
        <v>0.77916666666666656</v>
      </c>
      <c r="H172" s="29">
        <f>H171+"0:7"</f>
        <v>0.77499999999999991</v>
      </c>
      <c r="I172" s="48">
        <f>I171+"0:05"</f>
        <v>0.79583333333333328</v>
      </c>
      <c r="J172" s="29">
        <f>J171+"0:7"</f>
        <v>0.79166666666666663</v>
      </c>
      <c r="K172" s="48">
        <f>K171+"0:05"</f>
        <v>0.81874999999999998</v>
      </c>
      <c r="L172" s="29">
        <f t="shared" ref="L172" si="269">L171+"0:07"</f>
        <v>0.83749999999999991</v>
      </c>
      <c r="M172" s="29">
        <f>M171+"0:7"</f>
        <v>0.85624999999999996</v>
      </c>
      <c r="N172" s="29">
        <f>N171+"0:07"</f>
        <v>0.87291666666666656</v>
      </c>
      <c r="O172" s="29">
        <f>O171+"0:07"</f>
        <v>0.88124999999999998</v>
      </c>
      <c r="P172" s="29">
        <f t="shared" ref="P172:V172" si="270">P171+"0:07"</f>
        <v>0.90208333333333335</v>
      </c>
      <c r="Q172" s="29">
        <f t="shared" si="270"/>
        <v>0.92083333333333328</v>
      </c>
      <c r="R172" s="29">
        <f t="shared" ref="R172" si="271">R171+"0:07"</f>
        <v>0.94583333333333319</v>
      </c>
      <c r="S172" s="29">
        <f t="shared" si="270"/>
        <v>0.96249999999999991</v>
      </c>
      <c r="T172" s="29">
        <f t="shared" si="270"/>
        <v>1.0041666666666667</v>
      </c>
      <c r="U172" s="29">
        <f t="shared" si="270"/>
        <v>4.5833333333333337E-2</v>
      </c>
      <c r="V172" s="29">
        <f t="shared" si="270"/>
        <v>8.7500000000000008E-2</v>
      </c>
      <c r="W172" s="51"/>
    </row>
    <row r="173" spans="1:39" s="10" customFormat="1" ht="19.05" customHeight="1" x14ac:dyDescent="0.3">
      <c r="A173" s="46" t="s">
        <v>14</v>
      </c>
      <c r="B173" s="48">
        <f>B172+"0:05"</f>
        <v>0.73888888888888882</v>
      </c>
      <c r="C173" s="29">
        <f>C172+"0:8"</f>
        <v>0.73680555555555549</v>
      </c>
      <c r="D173" s="48">
        <f>D172+"0:05"</f>
        <v>0.75624999999999987</v>
      </c>
      <c r="E173" s="29">
        <f>E172+"0:8"</f>
        <v>0.75416666666666654</v>
      </c>
      <c r="F173" s="29">
        <f>F172+"0:8"</f>
        <v>0.77013888888888871</v>
      </c>
      <c r="G173" s="48">
        <f>G172+"0:05"</f>
        <v>0.78263888888888877</v>
      </c>
      <c r="H173" s="29">
        <f>H172+"0:8"</f>
        <v>0.78055555555555545</v>
      </c>
      <c r="I173" s="48">
        <f>I172+"0:05"</f>
        <v>0.79930555555555549</v>
      </c>
      <c r="J173" s="29">
        <f>J172+"0:8"</f>
        <v>0.79722222222222217</v>
      </c>
      <c r="K173" s="48">
        <f>K172+"0:05"</f>
        <v>0.82222222222222219</v>
      </c>
      <c r="L173" s="29">
        <f t="shared" ref="L173" si="272">L172+"0:08"</f>
        <v>0.84305555555555545</v>
      </c>
      <c r="M173" s="29">
        <f>M172+"0:8"</f>
        <v>0.86180555555555549</v>
      </c>
      <c r="N173" s="29">
        <f>N172+"0:08"</f>
        <v>0.8784722222222221</v>
      </c>
      <c r="O173" s="29">
        <f>O172+"0:08"</f>
        <v>0.88680555555555551</v>
      </c>
      <c r="P173" s="29">
        <f t="shared" ref="P173:V173" si="273">P172+"0:08"</f>
        <v>0.90763888888888888</v>
      </c>
      <c r="Q173" s="29">
        <f t="shared" si="273"/>
        <v>0.92638888888888882</v>
      </c>
      <c r="R173" s="29">
        <f t="shared" ref="R173" si="274">R172+"0:08"</f>
        <v>0.95138888888888873</v>
      </c>
      <c r="S173" s="29">
        <f t="shared" si="273"/>
        <v>0.96805555555555545</v>
      </c>
      <c r="T173" s="29">
        <f t="shared" si="273"/>
        <v>1.0097222222222222</v>
      </c>
      <c r="U173" s="29">
        <f t="shared" si="273"/>
        <v>5.1388888888888894E-2</v>
      </c>
      <c r="V173" s="29">
        <f t="shared" si="273"/>
        <v>9.3055555555555558E-2</v>
      </c>
      <c r="W173" s="51"/>
    </row>
    <row r="174" spans="1:39" s="10" customFormat="1" ht="19.05" customHeight="1" x14ac:dyDescent="0.3">
      <c r="A174" s="46" t="s">
        <v>15</v>
      </c>
      <c r="B174" s="48">
        <f>B173+"0:07"</f>
        <v>0.74374999999999991</v>
      </c>
      <c r="C174" s="29">
        <f>C173+"0:6"</f>
        <v>0.74097222222222214</v>
      </c>
      <c r="D174" s="48">
        <f>D173+"0:07"</f>
        <v>0.76111111111111096</v>
      </c>
      <c r="E174" s="29">
        <f>E173+"0:6"</f>
        <v>0.75833333333333319</v>
      </c>
      <c r="F174" s="29">
        <f>F173+"0:6"</f>
        <v>0.77430555555555536</v>
      </c>
      <c r="G174" s="48">
        <f>G173+"0:07"</f>
        <v>0.78749999999999987</v>
      </c>
      <c r="H174" s="29">
        <f>H173+"0:6"</f>
        <v>0.7847222222222221</v>
      </c>
      <c r="I174" s="48">
        <f>I173+"0:07"</f>
        <v>0.80416666666666659</v>
      </c>
      <c r="J174" s="29">
        <f>J173+"0:6"</f>
        <v>0.80138888888888882</v>
      </c>
      <c r="K174" s="48">
        <f>K173+"0:07"</f>
        <v>0.82708333333333328</v>
      </c>
      <c r="L174" s="29">
        <f t="shared" ref="L174" si="275">L173+"0:06"</f>
        <v>0.8472222222222221</v>
      </c>
      <c r="M174" s="29">
        <f>M173+"0:6"</f>
        <v>0.86597222222222214</v>
      </c>
      <c r="N174" s="29">
        <f>N173+"0:06"</f>
        <v>0.88263888888888875</v>
      </c>
      <c r="O174" s="29">
        <f>O173+"0:06"</f>
        <v>0.89097222222222217</v>
      </c>
      <c r="P174" s="29">
        <f t="shared" ref="P174:V174" si="276">P173+"0:06"</f>
        <v>0.91180555555555554</v>
      </c>
      <c r="Q174" s="29">
        <f t="shared" si="276"/>
        <v>0.93055555555555547</v>
      </c>
      <c r="R174" s="29">
        <f t="shared" ref="R174" si="277">R173+"0:06"</f>
        <v>0.95555555555555538</v>
      </c>
      <c r="S174" s="29">
        <f t="shared" si="276"/>
        <v>0.9722222222222221</v>
      </c>
      <c r="T174" s="29">
        <f t="shared" si="276"/>
        <v>1.0138888888888888</v>
      </c>
      <c r="U174" s="29">
        <f t="shared" si="276"/>
        <v>5.5555555555555559E-2</v>
      </c>
      <c r="V174" s="29">
        <f t="shared" si="276"/>
        <v>9.7222222222222224E-2</v>
      </c>
      <c r="W174" s="51"/>
    </row>
    <row r="175" spans="1:39" s="10" customFormat="1" ht="19.05" customHeight="1" x14ac:dyDescent="0.3">
      <c r="A175" s="46" t="s">
        <v>16</v>
      </c>
      <c r="B175" s="48">
        <f t="shared" ref="B175" si="278">B174+"0:05"</f>
        <v>0.74722222222222212</v>
      </c>
      <c r="C175" s="169"/>
      <c r="D175" s="48">
        <f t="shared" ref="D175" si="279">D174+"0:05"</f>
        <v>0.76458333333333317</v>
      </c>
      <c r="E175" s="169"/>
      <c r="F175" s="169"/>
      <c r="G175" s="48">
        <f t="shared" ref="G175" si="280">G174+"0:05"</f>
        <v>0.79097222222222208</v>
      </c>
      <c r="H175" s="169"/>
      <c r="I175" s="48">
        <f t="shared" ref="I175:K175" si="281">I174+"0:05"</f>
        <v>0.8076388888888888</v>
      </c>
      <c r="J175" s="169"/>
      <c r="K175" s="48">
        <f t="shared" si="281"/>
        <v>0.83055555555555549</v>
      </c>
      <c r="L175" s="29">
        <f t="shared" ref="L175" si="282">L174+"0:05"</f>
        <v>0.85069444444444431</v>
      </c>
      <c r="M175" s="169"/>
      <c r="N175" s="29">
        <f>N174+"0:05"</f>
        <v>0.88611111111111096</v>
      </c>
      <c r="O175" s="29">
        <f>O174+"0:05"</f>
        <v>0.89444444444444438</v>
      </c>
      <c r="P175" s="29">
        <f t="shared" ref="P175:V175" si="283">P174+"0:05"</f>
        <v>0.91527777777777775</v>
      </c>
      <c r="Q175" s="29">
        <f t="shared" si="283"/>
        <v>0.93402777777777768</v>
      </c>
      <c r="R175" s="29">
        <f t="shared" ref="R175" si="284">R174+"0:05"</f>
        <v>0.95902777777777759</v>
      </c>
      <c r="S175" s="29">
        <f t="shared" si="283"/>
        <v>0.97569444444444431</v>
      </c>
      <c r="T175" s="29">
        <f t="shared" si="283"/>
        <v>1.0173611111111112</v>
      </c>
      <c r="U175" s="29">
        <f t="shared" si="283"/>
        <v>5.9027777777777783E-2</v>
      </c>
      <c r="V175" s="29">
        <f t="shared" si="283"/>
        <v>0.10069444444444445</v>
      </c>
      <c r="W175" s="51"/>
    </row>
    <row r="176" spans="1:39" s="10" customFormat="1" ht="19.05" customHeight="1" x14ac:dyDescent="0.3">
      <c r="A176" s="46" t="s">
        <v>17</v>
      </c>
      <c r="B176" s="48">
        <f t="shared" ref="B176" si="285">B175+"0:04"</f>
        <v>0.74999999999999989</v>
      </c>
      <c r="C176" s="169"/>
      <c r="D176" s="48">
        <f t="shared" ref="D176" si="286">D175+"0:04"</f>
        <v>0.76736111111111094</v>
      </c>
      <c r="E176" s="169"/>
      <c r="F176" s="169"/>
      <c r="G176" s="48">
        <f t="shared" ref="G176" si="287">G175+"0:04"</f>
        <v>0.79374999999999984</v>
      </c>
      <c r="H176" s="169"/>
      <c r="I176" s="48">
        <f t="shared" ref="I176:K176" si="288">I175+"0:04"</f>
        <v>0.81041666666666656</v>
      </c>
      <c r="J176" s="169"/>
      <c r="K176" s="48">
        <f t="shared" si="288"/>
        <v>0.83333333333333326</v>
      </c>
      <c r="L176" s="29">
        <f t="shared" ref="L176" si="289">L175+"0:04"</f>
        <v>0.85347222222222208</v>
      </c>
      <c r="M176" s="169"/>
      <c r="N176" s="29">
        <f>N175+"0:04"</f>
        <v>0.88888888888888873</v>
      </c>
      <c r="O176" s="29">
        <f>O175+"0:04"</f>
        <v>0.89722222222222214</v>
      </c>
      <c r="P176" s="29">
        <f t="shared" ref="P176:V176" si="290">P175+"0:04"</f>
        <v>0.91805555555555551</v>
      </c>
      <c r="Q176" s="29">
        <f t="shared" si="290"/>
        <v>0.93680555555555545</v>
      </c>
      <c r="R176" s="29">
        <f t="shared" ref="R176" si="291">R175+"0:04"</f>
        <v>0.96180555555555536</v>
      </c>
      <c r="S176" s="29">
        <f t="shared" si="290"/>
        <v>0.97847222222222208</v>
      </c>
      <c r="T176" s="29">
        <f t="shared" si="290"/>
        <v>1.0201388888888889</v>
      </c>
      <c r="U176" s="29">
        <f t="shared" si="290"/>
        <v>6.1805555555555558E-2</v>
      </c>
      <c r="V176" s="29">
        <f t="shared" si="290"/>
        <v>0.10347222222222223</v>
      </c>
      <c r="W176" s="51"/>
    </row>
    <row r="177" spans="1:23" s="10" customFormat="1" ht="19.05" customHeight="1" x14ac:dyDescent="0.3">
      <c r="A177" s="46" t="s">
        <v>18</v>
      </c>
      <c r="B177" s="48">
        <f>B176+"0:11"</f>
        <v>0.75763888888888875</v>
      </c>
      <c r="C177" s="169"/>
      <c r="D177" s="48">
        <f>D176+"0:11"</f>
        <v>0.7749999999999998</v>
      </c>
      <c r="E177" s="169"/>
      <c r="F177" s="169"/>
      <c r="G177" s="48">
        <f>G176+"0:11"</f>
        <v>0.80138888888888871</v>
      </c>
      <c r="H177" s="169"/>
      <c r="I177" s="48">
        <f>I176+"0:11"</f>
        <v>0.81805555555555542</v>
      </c>
      <c r="J177" s="169"/>
      <c r="K177" s="48">
        <f>K176+"0:11"</f>
        <v>0.84097222222222212</v>
      </c>
      <c r="L177" s="29">
        <f t="shared" ref="L177" si="292">L176+"0:06"</f>
        <v>0.85763888888888873</v>
      </c>
      <c r="M177" s="169"/>
      <c r="N177" s="29">
        <f>N176+"0:06"</f>
        <v>0.89305555555555538</v>
      </c>
      <c r="O177" s="29">
        <f>O176+"0:06"</f>
        <v>0.9013888888888888</v>
      </c>
      <c r="P177" s="29">
        <f t="shared" ref="P177:V177" si="293">P176+"0:06"</f>
        <v>0.92222222222222217</v>
      </c>
      <c r="Q177" s="29">
        <f t="shared" si="293"/>
        <v>0.9409722222222221</v>
      </c>
      <c r="R177" s="29">
        <f t="shared" ref="R177" si="294">R176+"0:06"</f>
        <v>0.96597222222222201</v>
      </c>
      <c r="S177" s="29">
        <f t="shared" si="293"/>
        <v>0.98263888888888873</v>
      </c>
      <c r="T177" s="29">
        <f t="shared" si="293"/>
        <v>1.0243055555555556</v>
      </c>
      <c r="U177" s="29">
        <f t="shared" si="293"/>
        <v>6.5972222222222224E-2</v>
      </c>
      <c r="V177" s="29">
        <f t="shared" si="293"/>
        <v>0.1076388888888889</v>
      </c>
      <c r="W177" s="51"/>
    </row>
    <row r="178" spans="1:23" s="10" customFormat="1" ht="19.05" customHeight="1" x14ac:dyDescent="0.3">
      <c r="A178" s="175" t="s">
        <v>77</v>
      </c>
      <c r="B178" s="181">
        <f t="shared" ref="B178" si="295">B177+"0:04"</f>
        <v>0.76041666666666652</v>
      </c>
      <c r="C178" s="175">
        <f>C174+"0:14"</f>
        <v>0.75069444444444433</v>
      </c>
      <c r="D178" s="181">
        <f t="shared" ref="D178" si="296">D177+"0:04"</f>
        <v>0.77777777777777757</v>
      </c>
      <c r="E178" s="175">
        <f>E174+"0:14"</f>
        <v>0.76805555555555538</v>
      </c>
      <c r="F178" s="175">
        <f>F174+"0:14"</f>
        <v>0.78402777777777755</v>
      </c>
      <c r="G178" s="181">
        <f t="shared" ref="G178" si="297">G177+"0:04"</f>
        <v>0.80416666666666647</v>
      </c>
      <c r="H178" s="175">
        <f>H174+"0:14"</f>
        <v>0.79444444444444429</v>
      </c>
      <c r="I178" s="181">
        <f t="shared" ref="I178:K178" si="298">I177+"0:04"</f>
        <v>0.82083333333333319</v>
      </c>
      <c r="J178" s="175">
        <f>J174+"0:14"</f>
        <v>0.81111111111111101</v>
      </c>
      <c r="K178" s="181">
        <f t="shared" si="298"/>
        <v>0.84374999999999989</v>
      </c>
      <c r="L178" s="175">
        <f t="shared" ref="L178" si="299">L177+"0:04"</f>
        <v>0.8604166666666665</v>
      </c>
      <c r="M178" s="175">
        <f>M174+"0:14"</f>
        <v>0.87569444444444433</v>
      </c>
      <c r="N178" s="175">
        <f>N177+"0:04"</f>
        <v>0.89583333333333315</v>
      </c>
      <c r="O178" s="175">
        <f>O177+"0:04"</f>
        <v>0.90416666666666656</v>
      </c>
      <c r="P178" s="175">
        <f t="shared" ref="P178:V178" si="300">P177+"0:04"</f>
        <v>0.92499999999999993</v>
      </c>
      <c r="Q178" s="175">
        <f t="shared" si="300"/>
        <v>0.94374999999999987</v>
      </c>
      <c r="R178" s="175">
        <f t="shared" ref="R178" si="301">R177+"0:04"</f>
        <v>0.96874999999999978</v>
      </c>
      <c r="S178" s="175">
        <f t="shared" si="300"/>
        <v>0.9854166666666665</v>
      </c>
      <c r="T178" s="175">
        <f t="shared" si="300"/>
        <v>1.0270833333333333</v>
      </c>
      <c r="U178" s="175">
        <f t="shared" si="300"/>
        <v>6.8750000000000006E-2</v>
      </c>
      <c r="V178" s="175">
        <f t="shared" si="300"/>
        <v>0.11041666666666668</v>
      </c>
      <c r="W178" s="51"/>
    </row>
    <row r="179" spans="1:23" s="10" customFormat="1" ht="19.05" customHeight="1" x14ac:dyDescent="0.3">
      <c r="A179" s="175" t="s">
        <v>78</v>
      </c>
      <c r="B179" s="181">
        <f>B178+"0:04"</f>
        <v>0.76319444444444429</v>
      </c>
      <c r="C179" s="175">
        <f>C178+"0:01"</f>
        <v>0.75138888888888877</v>
      </c>
      <c r="D179" s="181">
        <f>D178+"0:04"</f>
        <v>0.78055555555555534</v>
      </c>
      <c r="E179" s="175">
        <f>E178+"0:01"</f>
        <v>0.76874999999999982</v>
      </c>
      <c r="F179" s="175">
        <f>F178+"0:01"</f>
        <v>0.78472222222222199</v>
      </c>
      <c r="G179" s="181">
        <f>G178+"0:04"</f>
        <v>0.80694444444444424</v>
      </c>
      <c r="H179" s="175">
        <f>H178+"0:01"</f>
        <v>0.79513888888888873</v>
      </c>
      <c r="I179" s="181">
        <f>I178+"0:04"</f>
        <v>0.82361111111111096</v>
      </c>
      <c r="J179" s="175">
        <f>J178+"0:01"</f>
        <v>0.81180555555555545</v>
      </c>
      <c r="K179" s="181">
        <f>K178+"0:04"</f>
        <v>0.84652777777777766</v>
      </c>
      <c r="L179" s="175">
        <f t="shared" ref="L179" si="302">L178+"0:01"</f>
        <v>0.86111111111111094</v>
      </c>
      <c r="M179" s="175">
        <f>M178+"0:01"</f>
        <v>0.87638888888888877</v>
      </c>
      <c r="N179" s="175">
        <f>N178+"0:01"</f>
        <v>0.89652777777777759</v>
      </c>
      <c r="O179" s="175">
        <f>O178+"0:01"</f>
        <v>0.90486111111111101</v>
      </c>
      <c r="P179" s="175">
        <f t="shared" ref="P179:V179" si="303">P178+"0:01"</f>
        <v>0.92569444444444438</v>
      </c>
      <c r="Q179" s="175">
        <f t="shared" si="303"/>
        <v>0.94444444444444431</v>
      </c>
      <c r="R179" s="175">
        <f t="shared" ref="R179" si="304">R178+"0:01"</f>
        <v>0.96944444444444422</v>
      </c>
      <c r="S179" s="175">
        <f t="shared" si="303"/>
        <v>0.98611111111111094</v>
      </c>
      <c r="T179" s="175">
        <f t="shared" si="303"/>
        <v>1.0277777777777779</v>
      </c>
      <c r="U179" s="175">
        <f t="shared" si="303"/>
        <v>6.9444444444444448E-2</v>
      </c>
      <c r="V179" s="175">
        <f t="shared" si="303"/>
        <v>0.11111111111111112</v>
      </c>
      <c r="W179" s="51"/>
    </row>
    <row r="180" spans="1:23" s="10" customFormat="1" ht="19.05" customHeight="1" x14ac:dyDescent="0.3">
      <c r="A180" s="28" t="s">
        <v>19</v>
      </c>
      <c r="B180" s="48">
        <f t="shared" ref="B180" si="305">B179+"0:05"</f>
        <v>0.7666666666666665</v>
      </c>
      <c r="C180" s="8">
        <f>C179+"0:05"</f>
        <v>0.75486111111111098</v>
      </c>
      <c r="D180" s="48">
        <f t="shared" ref="D180" si="306">D179+"0:05"</f>
        <v>0.78402777777777755</v>
      </c>
      <c r="E180" s="8">
        <f>E179+"0:05"</f>
        <v>0.77222222222222203</v>
      </c>
      <c r="F180" s="8">
        <f>F179+"0:05"</f>
        <v>0.7881944444444442</v>
      </c>
      <c r="G180" s="48">
        <f t="shared" ref="G180" si="307">G179+"0:05"</f>
        <v>0.81041666666666645</v>
      </c>
      <c r="H180" s="8">
        <f>H179+"0:05"</f>
        <v>0.79861111111111094</v>
      </c>
      <c r="I180" s="48">
        <f t="shared" ref="I180:K180" si="308">I179+"0:05"</f>
        <v>0.82708333333333317</v>
      </c>
      <c r="J180" s="8">
        <f>J179+"0:05"</f>
        <v>0.81527777777777766</v>
      </c>
      <c r="K180" s="48">
        <f t="shared" si="308"/>
        <v>0.84999999999999987</v>
      </c>
      <c r="L180" s="8">
        <f t="shared" ref="L180" si="309">L179+"0:05"</f>
        <v>0.86458333333333315</v>
      </c>
      <c r="M180" s="8">
        <f>M179+"0:05"</f>
        <v>0.87986111111111098</v>
      </c>
      <c r="N180" s="8">
        <f>N179+"0:05"</f>
        <v>0.8999999999999998</v>
      </c>
      <c r="O180" s="8">
        <f>O179+"0:05"</f>
        <v>0.90833333333333321</v>
      </c>
      <c r="P180" s="8">
        <f t="shared" ref="P180:V180" si="310">P179+"0:05"</f>
        <v>0.92916666666666659</v>
      </c>
      <c r="Q180" s="8">
        <f t="shared" si="310"/>
        <v>0.94791666666666652</v>
      </c>
      <c r="R180" s="8">
        <f t="shared" ref="R180" si="311">R179+"0:05"</f>
        <v>0.97291666666666643</v>
      </c>
      <c r="S180" s="8">
        <f t="shared" si="310"/>
        <v>0.98958333333333315</v>
      </c>
      <c r="T180" s="8">
        <f t="shared" si="310"/>
        <v>1.0312500000000002</v>
      </c>
      <c r="U180" s="8">
        <f t="shared" si="310"/>
        <v>7.2916666666666671E-2</v>
      </c>
      <c r="V180" s="8">
        <f t="shared" si="310"/>
        <v>0.11458333333333334</v>
      </c>
      <c r="W180" s="51"/>
    </row>
    <row r="181" spans="1:23" s="10" customFormat="1" ht="19.05" customHeight="1" x14ac:dyDescent="0.3">
      <c r="A181" s="28" t="s">
        <v>20</v>
      </c>
      <c r="B181" s="48">
        <f>B180+"0:10"</f>
        <v>0.77361111111111092</v>
      </c>
      <c r="C181" s="8">
        <f>C180+"0:08"</f>
        <v>0.76041666666666652</v>
      </c>
      <c r="D181" s="48">
        <f>D180+"0:10"</f>
        <v>0.79097222222222197</v>
      </c>
      <c r="E181" s="8">
        <f t="shared" ref="E181:J181" si="312">E180+"0:08"</f>
        <v>0.77777777777777757</v>
      </c>
      <c r="F181" s="8">
        <f>F180+"0:08"</f>
        <v>0.79374999999999973</v>
      </c>
      <c r="G181" s="48">
        <f>G180+"0:10"</f>
        <v>0.81736111111111087</v>
      </c>
      <c r="H181" s="8">
        <f t="shared" si="312"/>
        <v>0.80416666666666647</v>
      </c>
      <c r="I181" s="48">
        <f>I180+"0:10"</f>
        <v>0.83402777777777759</v>
      </c>
      <c r="J181" s="8">
        <f t="shared" si="312"/>
        <v>0.82083333333333319</v>
      </c>
      <c r="K181" s="48">
        <f>K180+"0:10"</f>
        <v>0.85694444444444429</v>
      </c>
      <c r="L181" s="8">
        <f t="shared" ref="L181:O181" si="313">L180+"0:08"</f>
        <v>0.87013888888888868</v>
      </c>
      <c r="M181" s="8">
        <f>M180+"0:08"</f>
        <v>0.88541666666666652</v>
      </c>
      <c r="N181" s="8">
        <f t="shared" si="313"/>
        <v>0.90555555555555534</v>
      </c>
      <c r="O181" s="8">
        <f t="shared" si="313"/>
        <v>0.91388888888888875</v>
      </c>
      <c r="P181" s="8">
        <f t="shared" ref="P181:V181" si="314">P180+"0:08"</f>
        <v>0.93472222222222212</v>
      </c>
      <c r="Q181" s="8">
        <f t="shared" si="314"/>
        <v>0.95347222222222205</v>
      </c>
      <c r="R181" s="8">
        <f t="shared" ref="R181" si="315">R180+"0:08"</f>
        <v>0.97847222222222197</v>
      </c>
      <c r="S181" s="8">
        <f t="shared" si="314"/>
        <v>0.99513888888888868</v>
      </c>
      <c r="T181" s="8">
        <f t="shared" si="314"/>
        <v>1.0368055555555558</v>
      </c>
      <c r="U181" s="8">
        <f t="shared" si="314"/>
        <v>7.8472222222222221E-2</v>
      </c>
      <c r="V181" s="8">
        <f t="shared" si="314"/>
        <v>0.12013888888888889</v>
      </c>
      <c r="W181" s="51"/>
    </row>
    <row r="182" spans="1:23" s="10" customFormat="1" ht="19.05" customHeight="1" x14ac:dyDescent="0.3">
      <c r="A182" s="49" t="s">
        <v>168</v>
      </c>
      <c r="B182" s="177">
        <f>B181+"0:07"</f>
        <v>0.77847222222222201</v>
      </c>
      <c r="C182" s="9">
        <f>C181+"0:08"</f>
        <v>0.76597222222222205</v>
      </c>
      <c r="D182" s="177">
        <f>D181+"0:07"</f>
        <v>0.79583333333333306</v>
      </c>
      <c r="E182" s="9">
        <f t="shared" ref="E182:J182" si="316">E181+"0:08"</f>
        <v>0.7833333333333331</v>
      </c>
      <c r="F182" s="9">
        <f>F181+"0:08"</f>
        <v>0.79930555555555527</v>
      </c>
      <c r="G182" s="177">
        <f>G181+"0:07"</f>
        <v>0.82222222222222197</v>
      </c>
      <c r="H182" s="9">
        <f t="shared" si="316"/>
        <v>0.80972222222222201</v>
      </c>
      <c r="I182" s="177">
        <f>I181+"0:07"</f>
        <v>0.83888888888888868</v>
      </c>
      <c r="J182" s="9">
        <f t="shared" si="316"/>
        <v>0.82638888888888873</v>
      </c>
      <c r="K182" s="177">
        <f>K181+"0:07"</f>
        <v>0.86180555555555538</v>
      </c>
      <c r="L182" s="9">
        <f t="shared" ref="L182" si="317">L181+"0:08"</f>
        <v>0.87569444444444422</v>
      </c>
      <c r="M182" s="9">
        <f>M181+"0:08"</f>
        <v>0.89097222222222205</v>
      </c>
      <c r="N182" s="177">
        <f t="shared" ref="N182:V182" si="318">N181+"0:08"</f>
        <v>0.91111111111111087</v>
      </c>
      <c r="O182" s="177">
        <f t="shared" si="318"/>
        <v>0.91944444444444429</v>
      </c>
      <c r="P182" s="177">
        <f t="shared" si="318"/>
        <v>0.94027777777777766</v>
      </c>
      <c r="Q182" s="177">
        <f t="shared" si="318"/>
        <v>0.95902777777777759</v>
      </c>
      <c r="R182" s="177">
        <f t="shared" si="318"/>
        <v>0.9840277777777775</v>
      </c>
      <c r="S182" s="9">
        <f t="shared" si="318"/>
        <v>1.0006944444444443</v>
      </c>
      <c r="T182" s="9">
        <f t="shared" si="318"/>
        <v>1.0423611111111113</v>
      </c>
      <c r="U182" s="9">
        <f t="shared" si="318"/>
        <v>8.4027777777777771E-2</v>
      </c>
      <c r="V182" s="9">
        <f t="shared" si="318"/>
        <v>0.12569444444444444</v>
      </c>
      <c r="W182" s="51"/>
    </row>
    <row r="183" spans="1:23" s="10" customFormat="1" ht="19.05" customHeight="1" x14ac:dyDescent="0.3">
      <c r="A183" s="35" t="s">
        <v>8</v>
      </c>
      <c r="B183" s="90" t="s">
        <v>52</v>
      </c>
      <c r="C183" s="90" t="s">
        <v>139</v>
      </c>
      <c r="D183" s="90" t="s">
        <v>52</v>
      </c>
      <c r="E183" s="90" t="s">
        <v>139</v>
      </c>
      <c r="F183" s="99" t="s">
        <v>139</v>
      </c>
      <c r="G183" s="90" t="s">
        <v>52</v>
      </c>
      <c r="H183" s="90" t="s">
        <v>139</v>
      </c>
      <c r="I183" s="90" t="s">
        <v>52</v>
      </c>
      <c r="J183" s="90" t="s">
        <v>139</v>
      </c>
      <c r="K183" s="90" t="s">
        <v>52</v>
      </c>
      <c r="L183" s="90" t="s">
        <v>52</v>
      </c>
      <c r="M183" s="99" t="s">
        <v>139</v>
      </c>
      <c r="N183" s="90" t="s">
        <v>52</v>
      </c>
      <c r="O183" s="90" t="s">
        <v>52</v>
      </c>
      <c r="P183" s="90" t="s">
        <v>52</v>
      </c>
      <c r="Q183" s="90" t="s">
        <v>52</v>
      </c>
      <c r="R183" s="90" t="s">
        <v>52</v>
      </c>
      <c r="S183" s="90" t="s">
        <v>52</v>
      </c>
      <c r="T183" s="90" t="s">
        <v>52</v>
      </c>
      <c r="U183" s="90" t="s">
        <v>52</v>
      </c>
      <c r="V183" s="90" t="s">
        <v>52</v>
      </c>
      <c r="W183" s="51"/>
    </row>
    <row r="184" spans="1:23" s="10" customFormat="1" ht="19.05" customHeight="1" x14ac:dyDescent="0.3">
      <c r="A184" s="110" t="s">
        <v>140</v>
      </c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3"/>
      <c r="R184" s="13"/>
      <c r="S184" s="13"/>
      <c r="T184" s="13"/>
      <c r="U184" s="13"/>
      <c r="V184" s="13"/>
      <c r="W184" s="51"/>
    </row>
    <row r="185" spans="1:23" s="10" customFormat="1" ht="19.05" customHeight="1" x14ac:dyDescent="0.3">
      <c r="A185" s="12" t="s">
        <v>58</v>
      </c>
      <c r="B185" s="24"/>
      <c r="C185" s="24"/>
      <c r="D185" s="24"/>
      <c r="E185" s="24"/>
      <c r="F185" s="24"/>
      <c r="G185" s="24"/>
      <c r="H185" s="24"/>
      <c r="I185" s="24"/>
      <c r="J185" s="22"/>
      <c r="K185" s="14"/>
      <c r="L185" s="18"/>
      <c r="M185" s="18"/>
      <c r="N185" s="18"/>
      <c r="O185" s="13"/>
      <c r="P185" s="13"/>
      <c r="Q185" s="13"/>
      <c r="R185" s="13"/>
      <c r="S185" s="13"/>
      <c r="T185" s="13"/>
      <c r="U185" s="13"/>
      <c r="V185" s="13"/>
      <c r="W185" s="51"/>
    </row>
    <row r="186" spans="1:23" s="10" customFormat="1" ht="30" x14ac:dyDescent="0.3">
      <c r="A186" s="98" t="s">
        <v>46</v>
      </c>
      <c r="B186" s="164" t="s">
        <v>137</v>
      </c>
      <c r="C186" s="164" t="s">
        <v>137</v>
      </c>
      <c r="D186" s="164" t="s">
        <v>92</v>
      </c>
      <c r="E186" s="164" t="s">
        <v>152</v>
      </c>
      <c r="F186" s="164" t="s">
        <v>66</v>
      </c>
      <c r="G186" s="164" t="str">
        <f>F186</f>
        <v>Tue / Wed / Thu</v>
      </c>
      <c r="H186" s="164" t="s">
        <v>66</v>
      </c>
      <c r="I186" s="164" t="str">
        <f>H186</f>
        <v>Tue / Wed / Thu</v>
      </c>
      <c r="J186" s="164" t="s">
        <v>152</v>
      </c>
      <c r="K186" s="164" t="str">
        <f>J186</f>
        <v>Tue / Thu</v>
      </c>
      <c r="L186" s="164" t="s">
        <v>92</v>
      </c>
      <c r="M186" s="164" t="str">
        <f>L186</f>
        <v>Wed / Thu</v>
      </c>
      <c r="N186" s="164" t="s">
        <v>66</v>
      </c>
      <c r="O186" s="164" t="str">
        <f>N186</f>
        <v>Tue / Wed / Thu</v>
      </c>
      <c r="P186" s="164" t="str">
        <f>O186</f>
        <v>Tue / Wed / Thu</v>
      </c>
      <c r="Q186" s="164" t="str">
        <f>P186</f>
        <v>Tue / Wed / Thu</v>
      </c>
      <c r="R186" s="164" t="s">
        <v>66</v>
      </c>
      <c r="S186" s="164" t="s">
        <v>66</v>
      </c>
      <c r="T186" s="164" t="s">
        <v>66</v>
      </c>
      <c r="U186" s="164" t="s">
        <v>66</v>
      </c>
      <c r="V186" s="164" t="s">
        <v>66</v>
      </c>
      <c r="W186" s="164" t="s">
        <v>66</v>
      </c>
    </row>
    <row r="187" spans="1:23" s="10" customFormat="1" ht="19.05" customHeight="1" x14ac:dyDescent="0.3">
      <c r="A187" s="49" t="s">
        <v>54</v>
      </c>
      <c r="B187" s="147">
        <v>1</v>
      </c>
      <c r="C187" s="147">
        <v>1</v>
      </c>
      <c r="D187" s="147">
        <v>1</v>
      </c>
      <c r="E187" s="147">
        <v>1</v>
      </c>
      <c r="F187" s="147">
        <v>1</v>
      </c>
      <c r="G187" s="147">
        <v>1</v>
      </c>
      <c r="H187" s="147">
        <v>1</v>
      </c>
      <c r="I187" s="147">
        <v>1</v>
      </c>
      <c r="J187" s="147">
        <v>1</v>
      </c>
      <c r="K187" s="147">
        <v>1</v>
      </c>
      <c r="L187" s="147">
        <v>1</v>
      </c>
      <c r="M187" s="147">
        <v>1</v>
      </c>
      <c r="N187" s="147">
        <v>1</v>
      </c>
      <c r="O187" s="147">
        <v>1</v>
      </c>
      <c r="P187" s="147">
        <v>1</v>
      </c>
      <c r="Q187" s="147">
        <v>1</v>
      </c>
      <c r="R187" s="147">
        <v>1</v>
      </c>
      <c r="S187" s="147">
        <v>1</v>
      </c>
      <c r="T187" s="147">
        <v>1</v>
      </c>
      <c r="U187" s="147">
        <v>1</v>
      </c>
      <c r="V187" s="147">
        <v>1</v>
      </c>
      <c r="W187" s="147">
        <v>1</v>
      </c>
    </row>
    <row r="188" spans="1:23" s="10" customFormat="1" ht="19.05" customHeight="1" x14ac:dyDescent="0.3">
      <c r="A188" s="88" t="s">
        <v>68</v>
      </c>
      <c r="B188" s="26" t="s">
        <v>94</v>
      </c>
      <c r="C188" s="26" t="s">
        <v>95</v>
      </c>
      <c r="D188" s="26" t="s">
        <v>96</v>
      </c>
      <c r="E188" s="26" t="s">
        <v>97</v>
      </c>
      <c r="F188" s="26" t="s">
        <v>143</v>
      </c>
      <c r="G188" s="26" t="str">
        <f>F188</f>
        <v>V715</v>
      </c>
      <c r="H188" s="26" t="s">
        <v>144</v>
      </c>
      <c r="I188" s="26" t="str">
        <f>H188</f>
        <v>V717</v>
      </c>
      <c r="J188" s="26" t="s">
        <v>145</v>
      </c>
      <c r="K188" s="26" t="str">
        <f>J188</f>
        <v>V719</v>
      </c>
      <c r="L188" s="26" t="s">
        <v>153</v>
      </c>
      <c r="M188" s="26" t="str">
        <f>L188</f>
        <v>V721</v>
      </c>
      <c r="N188" s="26" t="s">
        <v>151</v>
      </c>
      <c r="O188" s="26" t="str">
        <f>N188</f>
        <v>V723</v>
      </c>
      <c r="P188" s="26" t="s">
        <v>28</v>
      </c>
      <c r="Q188" s="26" t="s">
        <v>154</v>
      </c>
      <c r="R188" s="26" t="s">
        <v>98</v>
      </c>
      <c r="S188" s="26" t="str">
        <f>R188</f>
        <v>V727</v>
      </c>
      <c r="T188" s="26" t="s">
        <v>129</v>
      </c>
      <c r="U188" s="26" t="s">
        <v>99</v>
      </c>
      <c r="V188" s="26" t="s">
        <v>131</v>
      </c>
      <c r="W188" s="26" t="s">
        <v>100</v>
      </c>
    </row>
    <row r="189" spans="1:23" s="10" customFormat="1" ht="19.05" customHeight="1" x14ac:dyDescent="0.3">
      <c r="A189" s="49" t="s">
        <v>130</v>
      </c>
      <c r="B189" s="100">
        <v>0.15</v>
      </c>
      <c r="C189" s="100" t="s">
        <v>141</v>
      </c>
      <c r="D189" s="100" t="s">
        <v>142</v>
      </c>
      <c r="E189" s="100" t="s">
        <v>146</v>
      </c>
      <c r="F189" s="100" t="s">
        <v>147</v>
      </c>
      <c r="G189" s="100">
        <f>F189+"00:05"</f>
        <v>0.27361111111111108</v>
      </c>
      <c r="H189" s="100" t="s">
        <v>148</v>
      </c>
      <c r="I189" s="100">
        <f>H189+"00:05"</f>
        <v>0.28680555555555554</v>
      </c>
      <c r="J189" s="100" t="s">
        <v>149</v>
      </c>
      <c r="K189" s="100">
        <f>J189+"00:05"</f>
        <v>0.30486111111111108</v>
      </c>
      <c r="L189" s="100" t="s">
        <v>150</v>
      </c>
      <c r="M189" s="100">
        <f>L189+"00:05"</f>
        <v>0.31527777777777777</v>
      </c>
      <c r="N189" s="100">
        <v>0.32500000000000001</v>
      </c>
      <c r="O189" s="100">
        <f>N189+"00:05"</f>
        <v>0.32847222222222222</v>
      </c>
      <c r="P189" s="100" t="s">
        <v>155</v>
      </c>
      <c r="Q189" s="100" t="s">
        <v>156</v>
      </c>
      <c r="R189" s="100" t="s">
        <v>157</v>
      </c>
      <c r="S189" s="100">
        <f>R189+"00:05"</f>
        <v>0.37013888888888891</v>
      </c>
      <c r="T189" s="100">
        <v>0.38472222222222219</v>
      </c>
      <c r="U189" s="100">
        <v>0.40833333333333338</v>
      </c>
      <c r="V189" s="100">
        <v>0.4368055555555555</v>
      </c>
      <c r="W189" s="100">
        <v>0.45</v>
      </c>
    </row>
    <row r="190" spans="1:23" s="10" customFormat="1" ht="19.05" customHeight="1" x14ac:dyDescent="0.3">
      <c r="A190" s="58" t="s">
        <v>83</v>
      </c>
      <c r="B190" s="29">
        <f t="shared" ref="B190:S190" si="319">B189+"00:05"</f>
        <v>0.1534722222222222</v>
      </c>
      <c r="C190" s="29">
        <f t="shared" si="319"/>
        <v>0.20347222222222219</v>
      </c>
      <c r="D190" s="29">
        <f t="shared" si="319"/>
        <v>0.23194444444444443</v>
      </c>
      <c r="E190" s="29">
        <f t="shared" si="319"/>
        <v>0.24305555555555555</v>
      </c>
      <c r="F190" s="29">
        <f t="shared" si="319"/>
        <v>0.27361111111111108</v>
      </c>
      <c r="G190" s="29">
        <f t="shared" si="319"/>
        <v>0.27708333333333329</v>
      </c>
      <c r="H190" s="29">
        <f t="shared" si="319"/>
        <v>0.28680555555555554</v>
      </c>
      <c r="I190" s="29">
        <f t="shared" si="319"/>
        <v>0.29027777777777775</v>
      </c>
      <c r="J190" s="48">
        <f t="shared" si="319"/>
        <v>0.30486111111111108</v>
      </c>
      <c r="K190" s="29">
        <f t="shared" si="319"/>
        <v>0.30833333333333329</v>
      </c>
      <c r="L190" s="48">
        <f t="shared" ref="L190" si="320">L189+"00:05"</f>
        <v>0.31527777777777777</v>
      </c>
      <c r="M190" s="29">
        <f t="shared" si="319"/>
        <v>0.31874999999999998</v>
      </c>
      <c r="N190" s="48">
        <f t="shared" ref="N190" si="321">N189+"00:05"</f>
        <v>0.32847222222222222</v>
      </c>
      <c r="O190" s="29">
        <f t="shared" si="319"/>
        <v>0.33194444444444443</v>
      </c>
      <c r="P190" s="29">
        <f t="shared" si="319"/>
        <v>0.34652777777777771</v>
      </c>
      <c r="Q190" s="29">
        <f t="shared" si="319"/>
        <v>0.3569444444444444</v>
      </c>
      <c r="R190" s="48">
        <f t="shared" ref="R190" si="322">R189+"00:05"</f>
        <v>0.37013888888888891</v>
      </c>
      <c r="S190" s="29">
        <f t="shared" si="319"/>
        <v>0.37361111111111112</v>
      </c>
      <c r="T190" s="48">
        <f t="shared" ref="T190:W190" si="323">T189+"00:05"</f>
        <v>0.3881944444444444</v>
      </c>
      <c r="U190" s="48">
        <f t="shared" si="323"/>
        <v>0.41180555555555559</v>
      </c>
      <c r="V190" s="48">
        <f t="shared" si="323"/>
        <v>0.44027777777777771</v>
      </c>
      <c r="W190" s="48">
        <f t="shared" si="323"/>
        <v>0.45347222222222222</v>
      </c>
    </row>
    <row r="191" spans="1:23" s="10" customFormat="1" ht="19.05" customHeight="1" x14ac:dyDescent="0.3">
      <c r="A191" s="59" t="s">
        <v>20</v>
      </c>
      <c r="B191" s="29">
        <f t="shared" ref="B191:S191" si="324">B190+"00:06"</f>
        <v>0.15763888888888888</v>
      </c>
      <c r="C191" s="29">
        <f t="shared" si="324"/>
        <v>0.20763888888888887</v>
      </c>
      <c r="D191" s="29">
        <f t="shared" si="324"/>
        <v>0.2361111111111111</v>
      </c>
      <c r="E191" s="29">
        <f t="shared" si="324"/>
        <v>0.24722222222222223</v>
      </c>
      <c r="F191" s="29">
        <f t="shared" si="324"/>
        <v>0.27777777777777773</v>
      </c>
      <c r="G191" s="29">
        <f t="shared" si="324"/>
        <v>0.28124999999999994</v>
      </c>
      <c r="H191" s="29">
        <f t="shared" si="324"/>
        <v>0.29097222222222219</v>
      </c>
      <c r="I191" s="29">
        <f t="shared" si="324"/>
        <v>0.2944444444444444</v>
      </c>
      <c r="J191" s="48">
        <f t="shared" si="324"/>
        <v>0.30902777777777773</v>
      </c>
      <c r="K191" s="29">
        <f t="shared" si="324"/>
        <v>0.31249999999999994</v>
      </c>
      <c r="L191" s="48">
        <f t="shared" ref="L191" si="325">L190+"00:06"</f>
        <v>0.31944444444444442</v>
      </c>
      <c r="M191" s="29">
        <f t="shared" si="324"/>
        <v>0.32291666666666663</v>
      </c>
      <c r="N191" s="48">
        <f t="shared" ref="N191" si="326">N190+"00:06"</f>
        <v>0.33263888888888887</v>
      </c>
      <c r="O191" s="29">
        <f t="shared" si="324"/>
        <v>0.33611111111111108</v>
      </c>
      <c r="P191" s="29">
        <f t="shared" si="324"/>
        <v>0.35069444444444436</v>
      </c>
      <c r="Q191" s="29">
        <f t="shared" si="324"/>
        <v>0.36111111111111105</v>
      </c>
      <c r="R191" s="48">
        <f t="shared" ref="R191" si="327">R190+"00:06"</f>
        <v>0.37430555555555556</v>
      </c>
      <c r="S191" s="29">
        <f t="shared" si="324"/>
        <v>0.37777777777777777</v>
      </c>
      <c r="T191" s="48">
        <f t="shared" ref="T191:W191" si="328">T190+"00:06"</f>
        <v>0.39236111111111105</v>
      </c>
      <c r="U191" s="48">
        <f t="shared" si="328"/>
        <v>0.41597222222222224</v>
      </c>
      <c r="V191" s="48">
        <f t="shared" si="328"/>
        <v>0.44444444444444436</v>
      </c>
      <c r="W191" s="48">
        <f t="shared" si="328"/>
        <v>0.45763888888888887</v>
      </c>
    </row>
    <row r="192" spans="1:23" s="10" customFormat="1" ht="19.05" customHeight="1" x14ac:dyDescent="0.3">
      <c r="A192" s="58" t="s">
        <v>19</v>
      </c>
      <c r="B192" s="29">
        <f t="shared" ref="B192:S192" si="329">B191+"0:08"</f>
        <v>0.16319444444444445</v>
      </c>
      <c r="C192" s="29">
        <f t="shared" si="329"/>
        <v>0.21319444444444444</v>
      </c>
      <c r="D192" s="29">
        <f t="shared" si="329"/>
        <v>0.24166666666666667</v>
      </c>
      <c r="E192" s="29">
        <f t="shared" si="329"/>
        <v>0.25277777777777777</v>
      </c>
      <c r="F192" s="29">
        <f t="shared" si="329"/>
        <v>0.28333333333333327</v>
      </c>
      <c r="G192" s="29">
        <f t="shared" si="329"/>
        <v>0.28680555555555548</v>
      </c>
      <c r="H192" s="29">
        <f t="shared" si="329"/>
        <v>0.29652777777777772</v>
      </c>
      <c r="I192" s="29">
        <f t="shared" si="329"/>
        <v>0.29999999999999993</v>
      </c>
      <c r="J192" s="48">
        <f>J191+"0:10"</f>
        <v>0.31597222222222215</v>
      </c>
      <c r="K192" s="29">
        <f t="shared" si="329"/>
        <v>0.31805555555555548</v>
      </c>
      <c r="L192" s="48">
        <f>L191+"0:10"</f>
        <v>0.32638888888888884</v>
      </c>
      <c r="M192" s="29">
        <f t="shared" si="329"/>
        <v>0.32847222222222217</v>
      </c>
      <c r="N192" s="48">
        <f>N191+"0:10"</f>
        <v>0.33958333333333329</v>
      </c>
      <c r="O192" s="29">
        <f t="shared" si="329"/>
        <v>0.34166666666666662</v>
      </c>
      <c r="P192" s="29">
        <f t="shared" si="329"/>
        <v>0.3562499999999999</v>
      </c>
      <c r="Q192" s="29">
        <f t="shared" si="329"/>
        <v>0.36666666666666659</v>
      </c>
      <c r="R192" s="48">
        <f>R191+"0:10"</f>
        <v>0.38124999999999998</v>
      </c>
      <c r="S192" s="29">
        <f t="shared" si="329"/>
        <v>0.3833333333333333</v>
      </c>
      <c r="T192" s="48">
        <f>T191+"0:10"</f>
        <v>0.39930555555555547</v>
      </c>
      <c r="U192" s="48">
        <f>U191+"0:10"</f>
        <v>0.42291666666666666</v>
      </c>
      <c r="V192" s="48">
        <f>V191+"0:10"</f>
        <v>0.45138888888888878</v>
      </c>
      <c r="W192" s="48">
        <f>W191+"0:10"</f>
        <v>0.46458333333333329</v>
      </c>
    </row>
    <row r="193" spans="1:23" s="10" customFormat="1" ht="19.05" customHeight="1" x14ac:dyDescent="0.3">
      <c r="A193" s="175" t="s">
        <v>78</v>
      </c>
      <c r="B193" s="174">
        <f t="shared" ref="B193:S193" si="330">B192+"0:05"</f>
        <v>0.16666666666666666</v>
      </c>
      <c r="C193" s="174">
        <f t="shared" si="330"/>
        <v>0.21666666666666665</v>
      </c>
      <c r="D193" s="174">
        <f t="shared" si="330"/>
        <v>0.24513888888888888</v>
      </c>
      <c r="E193" s="174">
        <f t="shared" si="330"/>
        <v>0.25624999999999998</v>
      </c>
      <c r="F193" s="174">
        <f t="shared" si="330"/>
        <v>0.28680555555555548</v>
      </c>
      <c r="G193" s="174">
        <f t="shared" si="330"/>
        <v>0.29027777777777769</v>
      </c>
      <c r="H193" s="174">
        <f t="shared" si="330"/>
        <v>0.29999999999999993</v>
      </c>
      <c r="I193" s="174">
        <f t="shared" si="330"/>
        <v>0.30347222222222214</v>
      </c>
      <c r="J193" s="174">
        <f>J192+"0:06"</f>
        <v>0.32013888888888881</v>
      </c>
      <c r="K193" s="174">
        <f t="shared" si="330"/>
        <v>0.32152777777777769</v>
      </c>
      <c r="L193" s="174">
        <f>L192+"0:06"</f>
        <v>0.33055555555555549</v>
      </c>
      <c r="M193" s="174">
        <f t="shared" si="330"/>
        <v>0.33194444444444438</v>
      </c>
      <c r="N193" s="174">
        <f>N192+"0:06"</f>
        <v>0.34374999999999994</v>
      </c>
      <c r="O193" s="174">
        <f t="shared" si="330"/>
        <v>0.34513888888888883</v>
      </c>
      <c r="P193" s="174">
        <f t="shared" si="330"/>
        <v>0.35972222222222211</v>
      </c>
      <c r="Q193" s="174">
        <f t="shared" si="330"/>
        <v>0.3701388888888888</v>
      </c>
      <c r="R193" s="174">
        <f>R192+"0:06"</f>
        <v>0.38541666666666663</v>
      </c>
      <c r="S193" s="174">
        <f t="shared" si="330"/>
        <v>0.38680555555555551</v>
      </c>
      <c r="T193" s="174">
        <f>T192+"0:06"</f>
        <v>0.40347222222222212</v>
      </c>
      <c r="U193" s="174">
        <f>U192+"0:06"</f>
        <v>0.42708333333333331</v>
      </c>
      <c r="V193" s="174">
        <f>V192+"0:06"</f>
        <v>0.45555555555555544</v>
      </c>
      <c r="W193" s="174">
        <f>W192+"0:06"</f>
        <v>0.46874999999999994</v>
      </c>
    </row>
    <row r="194" spans="1:23" s="10" customFormat="1" ht="19.05" customHeight="1" x14ac:dyDescent="0.3">
      <c r="A194" s="175" t="s">
        <v>77</v>
      </c>
      <c r="B194" s="174">
        <f t="shared" ref="B194:S194" si="331">B193+"0:01"</f>
        <v>0.1673611111111111</v>
      </c>
      <c r="C194" s="174">
        <f t="shared" si="331"/>
        <v>0.21736111111111109</v>
      </c>
      <c r="D194" s="174">
        <f t="shared" si="331"/>
        <v>0.24583333333333332</v>
      </c>
      <c r="E194" s="174">
        <f t="shared" si="331"/>
        <v>0.25694444444444442</v>
      </c>
      <c r="F194" s="174">
        <f t="shared" si="331"/>
        <v>0.28749999999999992</v>
      </c>
      <c r="G194" s="174">
        <f t="shared" si="331"/>
        <v>0.29097222222222213</v>
      </c>
      <c r="H194" s="174">
        <f t="shared" si="331"/>
        <v>0.30069444444444438</v>
      </c>
      <c r="I194" s="174">
        <f t="shared" si="331"/>
        <v>0.30416666666666659</v>
      </c>
      <c r="J194" s="174">
        <f>J193+"0:02"</f>
        <v>0.32152777777777769</v>
      </c>
      <c r="K194" s="174">
        <f t="shared" si="331"/>
        <v>0.32222222222222213</v>
      </c>
      <c r="L194" s="174">
        <f>L193+"0:02"</f>
        <v>0.33194444444444438</v>
      </c>
      <c r="M194" s="174">
        <f t="shared" si="331"/>
        <v>0.33263888888888882</v>
      </c>
      <c r="N194" s="174">
        <f>N193+"0:02"</f>
        <v>0.34513888888888883</v>
      </c>
      <c r="O194" s="174">
        <f t="shared" si="331"/>
        <v>0.34583333333333327</v>
      </c>
      <c r="P194" s="174">
        <f t="shared" si="331"/>
        <v>0.36041666666666655</v>
      </c>
      <c r="Q194" s="174">
        <f t="shared" si="331"/>
        <v>0.37083333333333324</v>
      </c>
      <c r="R194" s="174">
        <f>R193+"0:02"</f>
        <v>0.38680555555555551</v>
      </c>
      <c r="S194" s="174">
        <f t="shared" si="331"/>
        <v>0.38749999999999996</v>
      </c>
      <c r="T194" s="174">
        <f>T193+"0:02"</f>
        <v>0.40486111111111101</v>
      </c>
      <c r="U194" s="174">
        <f>U193+"0:02"</f>
        <v>0.4284722222222222</v>
      </c>
      <c r="V194" s="174">
        <f>V193+"0:02"</f>
        <v>0.45694444444444432</v>
      </c>
      <c r="W194" s="174">
        <f>W193+"0:02"</f>
        <v>0.47013888888888883</v>
      </c>
    </row>
    <row r="195" spans="1:23" s="10" customFormat="1" ht="19.05" customHeight="1" x14ac:dyDescent="0.3">
      <c r="A195" s="59" t="s">
        <v>18</v>
      </c>
      <c r="B195" s="8">
        <f>B194+"0:08"</f>
        <v>0.17291666666666666</v>
      </c>
      <c r="C195" s="8">
        <f>C194+"0:08"</f>
        <v>0.22291666666666665</v>
      </c>
      <c r="D195" s="8">
        <f>D194+"0:08"</f>
        <v>0.25138888888888888</v>
      </c>
      <c r="E195" s="8">
        <f>E194+"0:08"</f>
        <v>0.26249999999999996</v>
      </c>
      <c r="F195" s="8">
        <f>F194+"0:08"</f>
        <v>0.29305555555555546</v>
      </c>
      <c r="G195" s="93"/>
      <c r="H195" s="8">
        <f>H194+"0:08"</f>
        <v>0.30624999999999991</v>
      </c>
      <c r="I195" s="93"/>
      <c r="J195" s="48">
        <f>J194+"0:04"</f>
        <v>0.32430555555555546</v>
      </c>
      <c r="K195" s="93"/>
      <c r="L195" s="48">
        <f>L194+"0:04"</f>
        <v>0.33472222222222214</v>
      </c>
      <c r="M195" s="93"/>
      <c r="N195" s="48">
        <f>N194+"0:04"</f>
        <v>0.3479166666666666</v>
      </c>
      <c r="O195" s="93"/>
      <c r="P195" s="93"/>
      <c r="Q195" s="93"/>
      <c r="R195" s="48">
        <f>R194+"0:04"</f>
        <v>0.38958333333333328</v>
      </c>
      <c r="S195" s="93"/>
      <c r="T195" s="48">
        <f>T194+"0:04"</f>
        <v>0.40763888888888877</v>
      </c>
      <c r="U195" s="48">
        <f>U194+"0:04"</f>
        <v>0.43124999999999997</v>
      </c>
      <c r="V195" s="48">
        <f>V194+"0:04"</f>
        <v>0.45972222222222209</v>
      </c>
      <c r="W195" s="48">
        <f>W194+"0:04"</f>
        <v>0.4729166666666666</v>
      </c>
    </row>
    <row r="196" spans="1:23" s="10" customFormat="1" ht="19.05" customHeight="1" x14ac:dyDescent="0.3">
      <c r="A196" s="59" t="s">
        <v>17</v>
      </c>
      <c r="B196" s="8">
        <f>B195+"0:07"</f>
        <v>0.17777777777777778</v>
      </c>
      <c r="C196" s="8">
        <f>C195+"0:07"</f>
        <v>0.22777777777777777</v>
      </c>
      <c r="D196" s="8">
        <f>D195+"0:07"</f>
        <v>0.25624999999999998</v>
      </c>
      <c r="E196" s="8">
        <f>E195+"0:07"</f>
        <v>0.26736111111111105</v>
      </c>
      <c r="F196" s="8">
        <f>F195+"0:07"</f>
        <v>0.29791666666666655</v>
      </c>
      <c r="G196" s="93"/>
      <c r="H196" s="8">
        <f>H195+"0:07"</f>
        <v>0.31111111111111101</v>
      </c>
      <c r="I196" s="93"/>
      <c r="J196" s="48">
        <f>J195+"0:08"</f>
        <v>0.32986111111111099</v>
      </c>
      <c r="K196" s="93"/>
      <c r="L196" s="48">
        <f>L195+"0:08"</f>
        <v>0.34027777777777768</v>
      </c>
      <c r="M196" s="93"/>
      <c r="N196" s="48">
        <f>N195+"0:08"</f>
        <v>0.35347222222222213</v>
      </c>
      <c r="O196" s="93"/>
      <c r="P196" s="93"/>
      <c r="Q196" s="93"/>
      <c r="R196" s="48">
        <f>R195+"0:08"</f>
        <v>0.39513888888888882</v>
      </c>
      <c r="S196" s="93"/>
      <c r="T196" s="48">
        <f>T195+"0:08"</f>
        <v>0.41319444444444431</v>
      </c>
      <c r="U196" s="48">
        <f>U195+"0:08"</f>
        <v>0.4368055555555555</v>
      </c>
      <c r="V196" s="48">
        <f>V195+"0:08"</f>
        <v>0.46527777777777762</v>
      </c>
      <c r="W196" s="48">
        <f>W195+"0:08"</f>
        <v>0.47847222222222213</v>
      </c>
    </row>
    <row r="197" spans="1:23" s="10" customFormat="1" ht="19.05" customHeight="1" x14ac:dyDescent="0.3">
      <c r="A197" s="60" t="s">
        <v>16</v>
      </c>
      <c r="B197" s="8">
        <f>B196+"0:04"</f>
        <v>0.18055555555555555</v>
      </c>
      <c r="C197" s="8">
        <f>C196+"0:04"</f>
        <v>0.23055555555555554</v>
      </c>
      <c r="D197" s="8">
        <f>D196+"0:04"</f>
        <v>0.25902777777777775</v>
      </c>
      <c r="E197" s="8">
        <f>E196+"0:04"</f>
        <v>0.27013888888888882</v>
      </c>
      <c r="F197" s="8">
        <f>F196+"0:04"</f>
        <v>0.30069444444444432</v>
      </c>
      <c r="G197" s="93"/>
      <c r="H197" s="29">
        <f>H196+"0:04"</f>
        <v>0.31388888888888877</v>
      </c>
      <c r="I197" s="93"/>
      <c r="J197" s="48">
        <f>J196+"0:05"</f>
        <v>0.3333333333333332</v>
      </c>
      <c r="K197" s="93"/>
      <c r="L197" s="48">
        <f>L196+"0:05"</f>
        <v>0.34374999999999989</v>
      </c>
      <c r="M197" s="93"/>
      <c r="N197" s="48">
        <f>N196+"0:05"</f>
        <v>0.35694444444444434</v>
      </c>
      <c r="O197" s="93"/>
      <c r="P197" s="93"/>
      <c r="Q197" s="93"/>
      <c r="R197" s="48">
        <f>R196+"0:05"</f>
        <v>0.39861111111111103</v>
      </c>
      <c r="S197" s="93"/>
      <c r="T197" s="48">
        <f>T196+"0:05"</f>
        <v>0.41666666666666652</v>
      </c>
      <c r="U197" s="48">
        <f>U196+"0:05"</f>
        <v>0.44027777777777771</v>
      </c>
      <c r="V197" s="48">
        <f>V196+"0:05"</f>
        <v>0.46874999999999983</v>
      </c>
      <c r="W197" s="48">
        <f>W196+"0:05"</f>
        <v>0.48194444444444434</v>
      </c>
    </row>
    <row r="198" spans="1:23" s="10" customFormat="1" ht="19.05" customHeight="1" x14ac:dyDescent="0.3">
      <c r="A198" s="60" t="s">
        <v>15</v>
      </c>
      <c r="B198" s="8">
        <f>B197+"0:05"</f>
        <v>0.18402777777777776</v>
      </c>
      <c r="C198" s="8">
        <f>C197+"0:05"</f>
        <v>0.23402777777777775</v>
      </c>
      <c r="D198" s="8">
        <f>D197+"0:05"</f>
        <v>0.26249999999999996</v>
      </c>
      <c r="E198" s="8">
        <f>E197+"0:05"</f>
        <v>0.27361111111111103</v>
      </c>
      <c r="F198" s="8">
        <f>F197+"0:05"</f>
        <v>0.30416666666666653</v>
      </c>
      <c r="G198" s="29">
        <f>G194+"0:18"</f>
        <v>0.30347222222222214</v>
      </c>
      <c r="H198" s="29">
        <f>H197+"0:05"</f>
        <v>0.31736111111111098</v>
      </c>
      <c r="I198" s="29">
        <f>I194+"0:18"</f>
        <v>0.3166666666666666</v>
      </c>
      <c r="J198" s="48">
        <f>J197+"0:04"</f>
        <v>0.33611111111111097</v>
      </c>
      <c r="K198" s="29">
        <f>K194+"0:18"</f>
        <v>0.33472222222222214</v>
      </c>
      <c r="L198" s="48">
        <f>L197+"0:04"</f>
        <v>0.34652777777777766</v>
      </c>
      <c r="M198" s="29">
        <f>M194+"0:18"</f>
        <v>0.34513888888888883</v>
      </c>
      <c r="N198" s="48">
        <f>N197+"0:04"</f>
        <v>0.35972222222222211</v>
      </c>
      <c r="O198" s="29">
        <f>O194+"0:18"</f>
        <v>0.35833333333333328</v>
      </c>
      <c r="P198" s="29">
        <f>P194+"0:18"</f>
        <v>0.37291666666666656</v>
      </c>
      <c r="Q198" s="29">
        <f>Q194+"0:18"</f>
        <v>0.38333333333333325</v>
      </c>
      <c r="R198" s="48">
        <f>R197+"0:04"</f>
        <v>0.4013888888888888</v>
      </c>
      <c r="S198" s="29">
        <f>S194+"0:18"</f>
        <v>0.39999999999999997</v>
      </c>
      <c r="T198" s="48">
        <f>T197+"0:04"</f>
        <v>0.41944444444444429</v>
      </c>
      <c r="U198" s="48">
        <f>U197+"0:04"</f>
        <v>0.44305555555555548</v>
      </c>
      <c r="V198" s="48">
        <f>V197+"0:04"</f>
        <v>0.4715277777777776</v>
      </c>
      <c r="W198" s="48">
        <f>W197+"0:04"</f>
        <v>0.48472222222222211</v>
      </c>
    </row>
    <row r="199" spans="1:23" s="10" customFormat="1" ht="19.05" customHeight="1" x14ac:dyDescent="0.3">
      <c r="A199" s="60" t="s">
        <v>14</v>
      </c>
      <c r="B199" s="8">
        <f t="shared" ref="B199:S199" si="332">B198+"0:06"</f>
        <v>0.18819444444444444</v>
      </c>
      <c r="C199" s="8">
        <f t="shared" si="332"/>
        <v>0.23819444444444443</v>
      </c>
      <c r="D199" s="8">
        <f t="shared" si="332"/>
        <v>0.26666666666666661</v>
      </c>
      <c r="E199" s="8">
        <f t="shared" si="332"/>
        <v>0.27777777777777768</v>
      </c>
      <c r="F199" s="8">
        <f t="shared" si="332"/>
        <v>0.30833333333333318</v>
      </c>
      <c r="G199" s="29">
        <f t="shared" si="332"/>
        <v>0.3076388888888888</v>
      </c>
      <c r="H199" s="29">
        <f t="shared" si="332"/>
        <v>0.32152777777777763</v>
      </c>
      <c r="I199" s="29">
        <f t="shared" si="332"/>
        <v>0.32083333333333325</v>
      </c>
      <c r="J199" s="48">
        <f>J198+"0:08"</f>
        <v>0.34166666666666651</v>
      </c>
      <c r="K199" s="29">
        <f t="shared" si="332"/>
        <v>0.3388888888888888</v>
      </c>
      <c r="L199" s="48">
        <f>L198+"0:08"</f>
        <v>0.35208333333333319</v>
      </c>
      <c r="M199" s="29">
        <f t="shared" si="332"/>
        <v>0.34930555555555548</v>
      </c>
      <c r="N199" s="48">
        <f>N198+"0:08"</f>
        <v>0.36527777777777765</v>
      </c>
      <c r="O199" s="29">
        <f t="shared" si="332"/>
        <v>0.36249999999999993</v>
      </c>
      <c r="P199" s="29">
        <f t="shared" si="332"/>
        <v>0.37708333333333321</v>
      </c>
      <c r="Q199" s="29">
        <f t="shared" si="332"/>
        <v>0.3874999999999999</v>
      </c>
      <c r="R199" s="48">
        <f>R198+"0:08"</f>
        <v>0.40694444444444433</v>
      </c>
      <c r="S199" s="29">
        <f t="shared" si="332"/>
        <v>0.40416666666666662</v>
      </c>
      <c r="T199" s="48">
        <f>T198+"0:08"</f>
        <v>0.42499999999999982</v>
      </c>
      <c r="U199" s="48">
        <f>U198+"0:08"</f>
        <v>0.44861111111111102</v>
      </c>
      <c r="V199" s="48">
        <f>V198+"0:08"</f>
        <v>0.47708333333333314</v>
      </c>
      <c r="W199" s="48">
        <f>W198+"0:08"</f>
        <v>0.49027777777777765</v>
      </c>
    </row>
    <row r="200" spans="1:23" s="10" customFormat="1" ht="19.05" customHeight="1" x14ac:dyDescent="0.3">
      <c r="A200" s="60" t="s">
        <v>13</v>
      </c>
      <c r="B200" s="8">
        <f t="shared" ref="B200:S200" si="333">B199+"0:08"</f>
        <v>0.19375000000000001</v>
      </c>
      <c r="C200" s="8">
        <f t="shared" si="333"/>
        <v>0.24374999999999999</v>
      </c>
      <c r="D200" s="8">
        <f t="shared" si="333"/>
        <v>0.27222222222222214</v>
      </c>
      <c r="E200" s="8">
        <f t="shared" si="333"/>
        <v>0.28333333333333321</v>
      </c>
      <c r="F200" s="8">
        <f t="shared" si="333"/>
        <v>0.31388888888888872</v>
      </c>
      <c r="G200" s="29">
        <f t="shared" si="333"/>
        <v>0.31319444444444433</v>
      </c>
      <c r="H200" s="29">
        <f t="shared" si="333"/>
        <v>0.32708333333333317</v>
      </c>
      <c r="I200" s="29">
        <f t="shared" si="333"/>
        <v>0.32638888888888878</v>
      </c>
      <c r="J200" s="48">
        <f>J199+"0:06"</f>
        <v>0.34583333333333316</v>
      </c>
      <c r="K200" s="29">
        <f t="shared" si="333"/>
        <v>0.34444444444444433</v>
      </c>
      <c r="L200" s="48">
        <f>L199+"0:06"</f>
        <v>0.35624999999999984</v>
      </c>
      <c r="M200" s="29">
        <f t="shared" si="333"/>
        <v>0.35486111111111102</v>
      </c>
      <c r="N200" s="48">
        <f>N199+"0:06"</f>
        <v>0.3694444444444443</v>
      </c>
      <c r="O200" s="29">
        <f t="shared" si="333"/>
        <v>0.36805555555555547</v>
      </c>
      <c r="P200" s="29">
        <f t="shared" si="333"/>
        <v>0.38263888888888875</v>
      </c>
      <c r="Q200" s="29">
        <f t="shared" si="333"/>
        <v>0.39305555555555544</v>
      </c>
      <c r="R200" s="48">
        <f>R199+"0:06"</f>
        <v>0.41111111111111098</v>
      </c>
      <c r="S200" s="29">
        <f t="shared" si="333"/>
        <v>0.40972222222222215</v>
      </c>
      <c r="T200" s="48">
        <f>T199+"0:06"</f>
        <v>0.42916666666666647</v>
      </c>
      <c r="U200" s="48">
        <f>U199+"0:06"</f>
        <v>0.45277777777777767</v>
      </c>
      <c r="V200" s="48">
        <f>V199+"0:06"</f>
        <v>0.48124999999999979</v>
      </c>
      <c r="W200" s="48">
        <f>W199+"0:06"</f>
        <v>0.4944444444444443</v>
      </c>
    </row>
    <row r="201" spans="1:23" s="10" customFormat="1" ht="19.05" customHeight="1" x14ac:dyDescent="0.3">
      <c r="A201" s="178" t="s">
        <v>12</v>
      </c>
      <c r="B201" s="48">
        <f t="shared" ref="B201:S201" si="334">B200+"0:07"</f>
        <v>0.19861111111111113</v>
      </c>
      <c r="C201" s="48">
        <f t="shared" si="334"/>
        <v>0.24861111111111112</v>
      </c>
      <c r="D201" s="48">
        <f t="shared" si="334"/>
        <v>0.27708333333333324</v>
      </c>
      <c r="E201" s="48">
        <f t="shared" si="334"/>
        <v>0.28819444444444431</v>
      </c>
      <c r="F201" s="48">
        <f t="shared" si="334"/>
        <v>0.31874999999999981</v>
      </c>
      <c r="G201" s="48">
        <f t="shared" si="334"/>
        <v>0.31805555555555542</v>
      </c>
      <c r="H201" s="48">
        <f t="shared" si="334"/>
        <v>0.33194444444444426</v>
      </c>
      <c r="I201" s="48">
        <f t="shared" si="334"/>
        <v>0.33124999999999988</v>
      </c>
      <c r="J201" s="48">
        <f t="shared" si="334"/>
        <v>0.35069444444444425</v>
      </c>
      <c r="K201" s="48">
        <f t="shared" si="334"/>
        <v>0.34930555555555542</v>
      </c>
      <c r="L201" s="48">
        <f t="shared" ref="L201" si="335">L200+"0:07"</f>
        <v>0.36111111111111094</v>
      </c>
      <c r="M201" s="48">
        <f t="shared" si="334"/>
        <v>0.35972222222222211</v>
      </c>
      <c r="N201" s="48">
        <f t="shared" ref="N201" si="336">N200+"0:07"</f>
        <v>0.37430555555555539</v>
      </c>
      <c r="O201" s="48">
        <f t="shared" si="334"/>
        <v>0.37291666666666656</v>
      </c>
      <c r="P201" s="48">
        <f t="shared" si="334"/>
        <v>0.38749999999999984</v>
      </c>
      <c r="Q201" s="48">
        <f t="shared" si="334"/>
        <v>0.39791666666666653</v>
      </c>
      <c r="R201" s="48">
        <f t="shared" ref="R201" si="337">R200+"0:07"</f>
        <v>0.41597222222222208</v>
      </c>
      <c r="S201" s="48">
        <f t="shared" si="334"/>
        <v>0.41458333333333325</v>
      </c>
      <c r="T201" s="48">
        <f t="shared" ref="T201:W201" si="338">T200+"0:07"</f>
        <v>0.43402777777777757</v>
      </c>
      <c r="U201" s="48">
        <f t="shared" si="338"/>
        <v>0.45763888888888876</v>
      </c>
      <c r="V201" s="48">
        <f t="shared" si="338"/>
        <v>0.48611111111111088</v>
      </c>
      <c r="W201" s="48">
        <f t="shared" si="338"/>
        <v>0.49930555555555539</v>
      </c>
    </row>
    <row r="202" spans="1:23" s="10" customFormat="1" ht="19.05" customHeight="1" x14ac:dyDescent="0.3">
      <c r="A202" s="60" t="s">
        <v>11</v>
      </c>
      <c r="B202" s="8">
        <f>B201+"0:04"</f>
        <v>0.2013888888888889</v>
      </c>
      <c r="C202" s="8">
        <f>C201+"0:04"</f>
        <v>0.25138888888888888</v>
      </c>
      <c r="D202" s="8">
        <f>D201+"0:04"</f>
        <v>0.27986111111111101</v>
      </c>
      <c r="E202" s="8">
        <f>E201+"0:04"</f>
        <v>0.29097222222222208</v>
      </c>
      <c r="F202" s="8">
        <f>F201+"0:04"</f>
        <v>0.32152777777777758</v>
      </c>
      <c r="G202" s="93"/>
      <c r="H202" s="29">
        <f>H201+"0:04"</f>
        <v>0.33472222222222203</v>
      </c>
      <c r="I202" s="93"/>
      <c r="J202" s="48">
        <f>J201+"0:06"</f>
        <v>0.35486111111111091</v>
      </c>
      <c r="K202" s="93"/>
      <c r="L202" s="48">
        <f>L201+"0:06"</f>
        <v>0.36527777777777759</v>
      </c>
      <c r="M202" s="93"/>
      <c r="N202" s="48">
        <f>N201+"0:06"</f>
        <v>0.37847222222222204</v>
      </c>
      <c r="O202" s="93"/>
      <c r="P202" s="93"/>
      <c r="Q202" s="93"/>
      <c r="R202" s="48">
        <f>R201+"0:06"</f>
        <v>0.42013888888888873</v>
      </c>
      <c r="S202" s="93"/>
      <c r="T202" s="48">
        <f>T201+"0:06"</f>
        <v>0.43819444444444422</v>
      </c>
      <c r="U202" s="48">
        <f>U201+"0:06"</f>
        <v>0.46180555555555541</v>
      </c>
      <c r="V202" s="48">
        <f>V201+"0:06"</f>
        <v>0.49027777777777753</v>
      </c>
      <c r="W202" s="48">
        <f>W201+"0:06"</f>
        <v>0.5034722222222221</v>
      </c>
    </row>
    <row r="203" spans="1:23" s="10" customFormat="1" ht="19.05" customHeight="1" x14ac:dyDescent="0.3">
      <c r="A203" s="60" t="s">
        <v>10</v>
      </c>
      <c r="B203" s="8">
        <f>B202+"0:05"</f>
        <v>0.2048611111111111</v>
      </c>
      <c r="C203" s="8">
        <f>C202+"0:05"</f>
        <v>0.25486111111111109</v>
      </c>
      <c r="D203" s="8">
        <f>D202+"0:05"</f>
        <v>0.28333333333333321</v>
      </c>
      <c r="E203" s="8">
        <f>E202+"0:05"</f>
        <v>0.29444444444444429</v>
      </c>
      <c r="F203" s="8">
        <f>F202+"0:05"</f>
        <v>0.32499999999999979</v>
      </c>
      <c r="G203" s="93"/>
      <c r="H203" s="29">
        <f>H202+"0:05"</f>
        <v>0.33819444444444424</v>
      </c>
      <c r="I203" s="93"/>
      <c r="J203" s="48">
        <f>J202+"0:05"</f>
        <v>0.35833333333333311</v>
      </c>
      <c r="K203" s="93"/>
      <c r="L203" s="48">
        <f>L202+"0:05"</f>
        <v>0.3687499999999998</v>
      </c>
      <c r="M203" s="93"/>
      <c r="N203" s="48">
        <f>N202+"0:05"</f>
        <v>0.38194444444444425</v>
      </c>
      <c r="O203" s="93"/>
      <c r="P203" s="93"/>
      <c r="Q203" s="93"/>
      <c r="R203" s="48">
        <f>R202+"0:05"</f>
        <v>0.42361111111111094</v>
      </c>
      <c r="S203" s="93"/>
      <c r="T203" s="48">
        <f>T202+"0:05"</f>
        <v>0.44166666666666643</v>
      </c>
      <c r="U203" s="48">
        <f>U202+"0:05"</f>
        <v>0.46527777777777762</v>
      </c>
      <c r="V203" s="48">
        <f>V202+"0:05"</f>
        <v>0.49374999999999974</v>
      </c>
      <c r="W203" s="48">
        <f>W202+"0:05"</f>
        <v>0.50694444444444431</v>
      </c>
    </row>
    <row r="204" spans="1:23" s="10" customFormat="1" ht="19.05" customHeight="1" x14ac:dyDescent="0.3">
      <c r="A204" s="60" t="s">
        <v>1</v>
      </c>
      <c r="B204" s="8">
        <f>B203+"0:03"</f>
        <v>0.20694444444444443</v>
      </c>
      <c r="C204" s="8">
        <f>C203+"0:03"</f>
        <v>0.25694444444444442</v>
      </c>
      <c r="D204" s="8">
        <f>D203+"0:03"</f>
        <v>0.28541666666666654</v>
      </c>
      <c r="E204" s="8">
        <f>E203+"0:03"</f>
        <v>0.29652777777777761</v>
      </c>
      <c r="F204" s="8">
        <f>F203+"0:03"</f>
        <v>0.32708333333333311</v>
      </c>
      <c r="G204" s="29">
        <f>G201+"0:11"</f>
        <v>0.32569444444444429</v>
      </c>
      <c r="H204" s="29">
        <f>H203+"0:03"</f>
        <v>0.34027777777777757</v>
      </c>
      <c r="I204" s="29">
        <f>I201+"0:11"</f>
        <v>0.33888888888888874</v>
      </c>
      <c r="J204" s="48">
        <f>J203+"0:03"</f>
        <v>0.36041666666666644</v>
      </c>
      <c r="K204" s="29">
        <f>K201+"0:11"</f>
        <v>0.35694444444444429</v>
      </c>
      <c r="L204" s="48">
        <f>L203+"0:03"</f>
        <v>0.37083333333333313</v>
      </c>
      <c r="M204" s="29">
        <f>M201+"0:11"</f>
        <v>0.36736111111111097</v>
      </c>
      <c r="N204" s="48">
        <f>N203+"0:03"</f>
        <v>0.38402777777777758</v>
      </c>
      <c r="O204" s="29">
        <f>O201+"0:11"</f>
        <v>0.38055555555555542</v>
      </c>
      <c r="P204" s="29">
        <f>P201+"0:11"</f>
        <v>0.39513888888888871</v>
      </c>
      <c r="Q204" s="29">
        <f>Q201+"0:11"</f>
        <v>0.40555555555555539</v>
      </c>
      <c r="R204" s="48">
        <f>R203+"0:03"</f>
        <v>0.42569444444444426</v>
      </c>
      <c r="S204" s="29">
        <f>S201+"0:11"</f>
        <v>0.42222222222222211</v>
      </c>
      <c r="T204" s="48">
        <f>T203+"0:03"</f>
        <v>0.44374999999999976</v>
      </c>
      <c r="U204" s="48">
        <f>U203+"0:03"</f>
        <v>0.46736111111111095</v>
      </c>
      <c r="V204" s="48">
        <f>V203+"0:03"</f>
        <v>0.49583333333333307</v>
      </c>
      <c r="W204" s="48">
        <f>W203+"0:03"</f>
        <v>0.50902777777777763</v>
      </c>
    </row>
    <row r="205" spans="1:23" s="10" customFormat="1" ht="19.05" customHeight="1" x14ac:dyDescent="0.3">
      <c r="A205" s="60" t="s">
        <v>57</v>
      </c>
      <c r="B205" s="8">
        <f>B204+"0:07"</f>
        <v>0.21180555555555555</v>
      </c>
      <c r="C205" s="8">
        <f>C204+"0:07"</f>
        <v>0.26180555555555551</v>
      </c>
      <c r="D205" s="8">
        <f>D204+"0:07"</f>
        <v>0.29027777777777763</v>
      </c>
      <c r="E205" s="8">
        <f>E204+"0:07"</f>
        <v>0.30138888888888871</v>
      </c>
      <c r="F205" s="8">
        <f>F204+"0:07"</f>
        <v>0.33194444444444421</v>
      </c>
      <c r="G205" s="94"/>
      <c r="H205" s="8">
        <f>H204+"0:07"</f>
        <v>0.34513888888888866</v>
      </c>
      <c r="I205" s="94"/>
      <c r="J205" s="48">
        <f>J204+"0:04"</f>
        <v>0.36319444444444421</v>
      </c>
      <c r="K205" s="94"/>
      <c r="L205" s="48">
        <f>L204+"0:04"</f>
        <v>0.37361111111111089</v>
      </c>
      <c r="M205" s="94"/>
      <c r="N205" s="48">
        <f>N204+"0:04"</f>
        <v>0.38680555555555535</v>
      </c>
      <c r="O205" s="94"/>
      <c r="P205" s="93"/>
      <c r="Q205" s="94"/>
      <c r="R205" s="48">
        <f>R204+"0:04"</f>
        <v>0.42847222222222203</v>
      </c>
      <c r="S205" s="94"/>
      <c r="T205" s="48">
        <f>T204+"0:04"</f>
        <v>0.44652777777777752</v>
      </c>
      <c r="U205" s="48">
        <f>U204+"0:04"</f>
        <v>0.47013888888888872</v>
      </c>
      <c r="V205" s="48">
        <f>V204+"0:04"</f>
        <v>0.49861111111111084</v>
      </c>
      <c r="W205" s="48">
        <f>W204+"0:04"</f>
        <v>0.5118055555555554</v>
      </c>
    </row>
    <row r="206" spans="1:23" s="10" customFormat="1" ht="19.05" customHeight="1" x14ac:dyDescent="0.3">
      <c r="A206" s="35" t="s">
        <v>8</v>
      </c>
      <c r="B206" s="50" t="s">
        <v>52</v>
      </c>
      <c r="C206" s="50" t="s">
        <v>52</v>
      </c>
      <c r="D206" s="50" t="s">
        <v>52</v>
      </c>
      <c r="E206" s="50" t="s">
        <v>52</v>
      </c>
      <c r="F206" s="50" t="s">
        <v>52</v>
      </c>
      <c r="G206" s="50" t="s">
        <v>139</v>
      </c>
      <c r="H206" s="50" t="s">
        <v>52</v>
      </c>
      <c r="I206" s="50" t="s">
        <v>139</v>
      </c>
      <c r="J206" s="182" t="s">
        <v>52</v>
      </c>
      <c r="K206" s="50" t="s">
        <v>139</v>
      </c>
      <c r="L206" s="50" t="s">
        <v>52</v>
      </c>
      <c r="M206" s="50" t="s">
        <v>139</v>
      </c>
      <c r="N206" s="50" t="s">
        <v>52</v>
      </c>
      <c r="O206" s="50" t="s">
        <v>139</v>
      </c>
      <c r="P206" s="99" t="s">
        <v>139</v>
      </c>
      <c r="Q206" s="50" t="s">
        <v>139</v>
      </c>
      <c r="R206" s="50" t="s">
        <v>52</v>
      </c>
      <c r="S206" s="50" t="s">
        <v>139</v>
      </c>
      <c r="T206" s="50" t="s">
        <v>52</v>
      </c>
      <c r="U206" s="50" t="s">
        <v>52</v>
      </c>
      <c r="V206" s="50" t="s">
        <v>52</v>
      </c>
      <c r="W206" s="50" t="s">
        <v>52</v>
      </c>
    </row>
    <row r="207" spans="1:23" s="10" customFormat="1" ht="19.05" customHeight="1" x14ac:dyDescent="0.3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</row>
    <row r="208" spans="1:23" s="10" customFormat="1" ht="30" x14ac:dyDescent="0.3">
      <c r="A208" s="98" t="s">
        <v>46</v>
      </c>
      <c r="B208" s="164" t="s">
        <v>66</v>
      </c>
      <c r="C208" s="164" t="s">
        <v>66</v>
      </c>
      <c r="D208" s="164" t="s">
        <v>66</v>
      </c>
      <c r="E208" s="164" t="s">
        <v>66</v>
      </c>
      <c r="F208" s="164" t="s">
        <v>66</v>
      </c>
      <c r="G208" s="164" t="s">
        <v>66</v>
      </c>
      <c r="H208" s="164" t="s">
        <v>137</v>
      </c>
      <c r="I208" s="164" t="s">
        <v>137</v>
      </c>
      <c r="J208" s="164" t="str">
        <f>I208</f>
        <v>Thu</v>
      </c>
      <c r="K208" s="164" t="s">
        <v>66</v>
      </c>
      <c r="L208" s="164" t="str">
        <f>K208</f>
        <v>Tue / Wed / Thu</v>
      </c>
      <c r="M208" s="164" t="s">
        <v>66</v>
      </c>
      <c r="N208" s="164" t="s">
        <v>66</v>
      </c>
      <c r="O208" s="164" t="str">
        <f>N208</f>
        <v>Tue / Wed / Thu</v>
      </c>
      <c r="P208" s="164" t="s">
        <v>66</v>
      </c>
      <c r="Q208" s="164" t="str">
        <f>P208</f>
        <v>Tue / Wed / Thu</v>
      </c>
      <c r="R208" s="164" t="s">
        <v>137</v>
      </c>
      <c r="S208" s="164" t="s">
        <v>92</v>
      </c>
      <c r="T208" s="164" t="str">
        <f>S208</f>
        <v>Wed / Thu</v>
      </c>
      <c r="U208" s="164" t="s">
        <v>66</v>
      </c>
      <c r="V208" s="164" t="str">
        <f>U208</f>
        <v>Tue / Wed / Thu</v>
      </c>
      <c r="W208" s="164"/>
    </row>
    <row r="209" spans="1:23" s="10" customFormat="1" ht="19.05" customHeight="1" x14ac:dyDescent="0.3">
      <c r="A209" s="87" t="s">
        <v>54</v>
      </c>
      <c r="B209" s="147">
        <v>1</v>
      </c>
      <c r="C209" s="147">
        <v>1</v>
      </c>
      <c r="D209" s="147">
        <v>1</v>
      </c>
      <c r="E209" s="147">
        <v>1</v>
      </c>
      <c r="F209" s="147">
        <v>1</v>
      </c>
      <c r="G209" s="147">
        <v>1</v>
      </c>
      <c r="H209" s="147">
        <v>1</v>
      </c>
      <c r="I209" s="147">
        <v>1</v>
      </c>
      <c r="J209" s="147">
        <v>1</v>
      </c>
      <c r="K209" s="147">
        <v>1</v>
      </c>
      <c r="L209" s="147">
        <v>1</v>
      </c>
      <c r="M209" s="147">
        <v>1</v>
      </c>
      <c r="N209" s="147">
        <v>1</v>
      </c>
      <c r="O209" s="147">
        <v>1</v>
      </c>
      <c r="P209" s="147">
        <v>1</v>
      </c>
      <c r="Q209" s="147">
        <v>1</v>
      </c>
      <c r="R209" s="147">
        <v>1</v>
      </c>
      <c r="S209" s="147">
        <v>1</v>
      </c>
      <c r="T209" s="147">
        <v>1</v>
      </c>
      <c r="U209" s="147">
        <v>1</v>
      </c>
      <c r="V209" s="147">
        <v>1</v>
      </c>
    </row>
    <row r="210" spans="1:23" s="10" customFormat="1" ht="19.05" customHeight="1" x14ac:dyDescent="0.3">
      <c r="A210" s="88" t="s">
        <v>68</v>
      </c>
      <c r="B210" s="26" t="s">
        <v>101</v>
      </c>
      <c r="C210" s="26" t="s">
        <v>102</v>
      </c>
      <c r="D210" s="26" t="s">
        <v>103</v>
      </c>
      <c r="E210" s="26" t="s">
        <v>104</v>
      </c>
      <c r="F210" s="26" t="s">
        <v>162</v>
      </c>
      <c r="G210" s="26" t="s">
        <v>105</v>
      </c>
      <c r="H210" s="26" t="s">
        <v>106</v>
      </c>
      <c r="I210" s="26" t="s">
        <v>107</v>
      </c>
      <c r="J210" s="26" t="str">
        <f>I210</f>
        <v>V751</v>
      </c>
      <c r="K210" s="26" t="s">
        <v>158</v>
      </c>
      <c r="L210" s="26" t="str">
        <f>K210</f>
        <v>V757</v>
      </c>
      <c r="M210" s="26" t="s">
        <v>29</v>
      </c>
      <c r="N210" s="26" t="s">
        <v>159</v>
      </c>
      <c r="O210" s="26" t="str">
        <f>N210</f>
        <v>V761</v>
      </c>
      <c r="P210" s="26" t="s">
        <v>160</v>
      </c>
      <c r="Q210" s="26" t="str">
        <f>P210</f>
        <v>V765</v>
      </c>
      <c r="R210" s="26" t="s">
        <v>161</v>
      </c>
      <c r="S210" s="26" t="s">
        <v>108</v>
      </c>
      <c r="T210" s="26" t="str">
        <f>S210</f>
        <v>V769</v>
      </c>
      <c r="U210" s="26" t="s">
        <v>80</v>
      </c>
      <c r="V210" s="26" t="str">
        <f>U210</f>
        <v>V679</v>
      </c>
    </row>
    <row r="211" spans="1:23" s="10" customFormat="1" ht="19.05" customHeight="1" x14ac:dyDescent="0.3">
      <c r="A211" s="49" t="s">
        <v>130</v>
      </c>
      <c r="B211" s="100">
        <v>0.47847222222222219</v>
      </c>
      <c r="C211" s="100">
        <v>0.49236111111111108</v>
      </c>
      <c r="D211" s="100">
        <v>0.52013888888888882</v>
      </c>
      <c r="E211" s="100">
        <v>0.53333333333333333</v>
      </c>
      <c r="F211" s="100">
        <v>0.56180555555555556</v>
      </c>
      <c r="G211" s="100">
        <v>0.57500000000000007</v>
      </c>
      <c r="H211" s="100">
        <v>0.60347222222222219</v>
      </c>
      <c r="I211" s="100">
        <v>0.6166666666666667</v>
      </c>
      <c r="J211" s="100">
        <f>I211+"00:05"</f>
        <v>0.62013888888888891</v>
      </c>
      <c r="K211" s="100">
        <v>0.67638888888888893</v>
      </c>
      <c r="L211" s="100">
        <f>K211+"00:05"</f>
        <v>0.67986111111111114</v>
      </c>
      <c r="M211" s="100">
        <v>0.68680555555555556</v>
      </c>
      <c r="N211" s="100">
        <v>0.6972222222222223</v>
      </c>
      <c r="O211" s="100">
        <f>N211+"00:05"</f>
        <v>0.70069444444444451</v>
      </c>
      <c r="P211" s="100">
        <v>0.71666666666666667</v>
      </c>
      <c r="Q211" s="100">
        <f>P211+"00:05"</f>
        <v>0.72013888888888888</v>
      </c>
      <c r="R211" s="100">
        <v>0.7284722222222223</v>
      </c>
      <c r="S211" s="100">
        <v>0.74236111111111114</v>
      </c>
      <c r="T211" s="100">
        <f>S211+"00:05"</f>
        <v>0.74583333333333335</v>
      </c>
      <c r="U211" s="100">
        <v>0.74930555555555556</v>
      </c>
      <c r="V211" s="100">
        <f>U211+"00:05"</f>
        <v>0.75277777777777777</v>
      </c>
    </row>
    <row r="212" spans="1:23" s="10" customFormat="1" ht="19.05" customHeight="1" x14ac:dyDescent="0.3">
      <c r="A212" s="58" t="s">
        <v>83</v>
      </c>
      <c r="B212" s="48">
        <f t="shared" ref="B212" si="339">B211+"00:05"</f>
        <v>0.4819444444444444</v>
      </c>
      <c r="C212" s="48">
        <f t="shared" ref="C212" si="340">C211+"00:05"</f>
        <v>0.49583333333333329</v>
      </c>
      <c r="D212" s="48">
        <f t="shared" ref="D212" si="341">D211+"00:05"</f>
        <v>0.52361111111111103</v>
      </c>
      <c r="E212" s="48">
        <f t="shared" ref="E212" si="342">E211+"00:05"</f>
        <v>0.53680555555555554</v>
      </c>
      <c r="F212" s="48">
        <f t="shared" ref="F212" si="343">F211+"00:05"</f>
        <v>0.56527777777777777</v>
      </c>
      <c r="G212" s="48">
        <f t="shared" ref="G212:S212" si="344">G211+"00:05"</f>
        <v>0.57847222222222228</v>
      </c>
      <c r="H212" s="48">
        <f t="shared" si="344"/>
        <v>0.6069444444444444</v>
      </c>
      <c r="I212" s="48">
        <f t="shared" si="344"/>
        <v>0.62013888888888891</v>
      </c>
      <c r="J212" s="29">
        <f t="shared" si="344"/>
        <v>0.62361111111111112</v>
      </c>
      <c r="K212" s="48">
        <f t="shared" si="344"/>
        <v>0.67986111111111114</v>
      </c>
      <c r="L212" s="29">
        <f t="shared" si="344"/>
        <v>0.68333333333333335</v>
      </c>
      <c r="M212" s="29">
        <f t="shared" si="344"/>
        <v>0.69027777777777777</v>
      </c>
      <c r="N212" s="48">
        <f t="shared" si="344"/>
        <v>0.70069444444444451</v>
      </c>
      <c r="O212" s="29">
        <f t="shared" si="344"/>
        <v>0.70416666666666672</v>
      </c>
      <c r="P212" s="48">
        <f t="shared" si="344"/>
        <v>0.72013888888888888</v>
      </c>
      <c r="Q212" s="29">
        <f t="shared" si="344"/>
        <v>0.72361111111111109</v>
      </c>
      <c r="R212" s="29">
        <f t="shared" si="344"/>
        <v>0.73194444444444451</v>
      </c>
      <c r="S212" s="48">
        <f t="shared" si="344"/>
        <v>0.74583333333333335</v>
      </c>
      <c r="T212" s="29">
        <f>T211+"00:05"</f>
        <v>0.74930555555555556</v>
      </c>
      <c r="U212" s="48">
        <f t="shared" ref="U212" si="345">U211+"00:05"</f>
        <v>0.75277777777777777</v>
      </c>
      <c r="V212" s="29">
        <f>V211+"00:05"</f>
        <v>0.75624999999999998</v>
      </c>
    </row>
    <row r="213" spans="1:23" s="10" customFormat="1" ht="19.05" customHeight="1" x14ac:dyDescent="0.3">
      <c r="A213" s="59" t="s">
        <v>20</v>
      </c>
      <c r="B213" s="48">
        <f t="shared" ref="B213" si="346">B212+"00:06"</f>
        <v>0.48611111111111105</v>
      </c>
      <c r="C213" s="48">
        <f t="shared" ref="C213" si="347">C212+"00:06"</f>
        <v>0.49999999999999994</v>
      </c>
      <c r="D213" s="48">
        <f t="shared" ref="D213" si="348">D212+"00:06"</f>
        <v>0.52777777777777768</v>
      </c>
      <c r="E213" s="48">
        <f t="shared" ref="E213:F213" si="349">E212+"00:06"</f>
        <v>0.54097222222222219</v>
      </c>
      <c r="F213" s="48">
        <f t="shared" si="349"/>
        <v>0.56944444444444442</v>
      </c>
      <c r="G213" s="48">
        <f t="shared" ref="G213:S213" si="350">G212+"00:06"</f>
        <v>0.58263888888888893</v>
      </c>
      <c r="H213" s="48">
        <f t="shared" si="350"/>
        <v>0.61111111111111105</v>
      </c>
      <c r="I213" s="48">
        <f t="shared" si="350"/>
        <v>0.62430555555555556</v>
      </c>
      <c r="J213" s="29">
        <f t="shared" si="350"/>
        <v>0.62777777777777777</v>
      </c>
      <c r="K213" s="48">
        <f t="shared" si="350"/>
        <v>0.68402777777777779</v>
      </c>
      <c r="L213" s="29">
        <f t="shared" si="350"/>
        <v>0.6875</v>
      </c>
      <c r="M213" s="29">
        <f t="shared" si="350"/>
        <v>0.69444444444444442</v>
      </c>
      <c r="N213" s="48">
        <f t="shared" si="350"/>
        <v>0.70486111111111116</v>
      </c>
      <c r="O213" s="29">
        <f t="shared" si="350"/>
        <v>0.70833333333333337</v>
      </c>
      <c r="P213" s="48">
        <f t="shared" si="350"/>
        <v>0.72430555555555554</v>
      </c>
      <c r="Q213" s="29">
        <f t="shared" si="350"/>
        <v>0.72777777777777775</v>
      </c>
      <c r="R213" s="29">
        <f t="shared" si="350"/>
        <v>0.73611111111111116</v>
      </c>
      <c r="S213" s="48">
        <f t="shared" si="350"/>
        <v>0.75</v>
      </c>
      <c r="T213" s="29">
        <f>T212+"00:06"</f>
        <v>0.75347222222222221</v>
      </c>
      <c r="U213" s="48">
        <f t="shared" ref="U213" si="351">U212+"00:06"</f>
        <v>0.75694444444444442</v>
      </c>
      <c r="V213" s="29">
        <f>V212+"00:06"</f>
        <v>0.76041666666666663</v>
      </c>
    </row>
    <row r="214" spans="1:23" s="10" customFormat="1" ht="19.05" customHeight="1" x14ac:dyDescent="0.3">
      <c r="A214" s="58" t="s">
        <v>19</v>
      </c>
      <c r="B214" s="48">
        <f t="shared" ref="B214:I214" si="352">B213+"0:10"</f>
        <v>0.49305555555555547</v>
      </c>
      <c r="C214" s="48">
        <f t="shared" si="352"/>
        <v>0.50694444444444442</v>
      </c>
      <c r="D214" s="48">
        <f t="shared" si="352"/>
        <v>0.5347222222222221</v>
      </c>
      <c r="E214" s="48">
        <f t="shared" si="352"/>
        <v>0.54791666666666661</v>
      </c>
      <c r="F214" s="48">
        <f t="shared" si="352"/>
        <v>0.57638888888888884</v>
      </c>
      <c r="G214" s="48">
        <f t="shared" si="352"/>
        <v>0.58958333333333335</v>
      </c>
      <c r="H214" s="48">
        <f t="shared" si="352"/>
        <v>0.61805555555555547</v>
      </c>
      <c r="I214" s="48">
        <f t="shared" si="352"/>
        <v>0.63124999999999998</v>
      </c>
      <c r="J214" s="29">
        <f t="shared" ref="J214:R214" si="353">J213+"0:08"</f>
        <v>0.6333333333333333</v>
      </c>
      <c r="K214" s="48">
        <f>K213+"0:10"</f>
        <v>0.69097222222222221</v>
      </c>
      <c r="L214" s="29">
        <f t="shared" si="353"/>
        <v>0.69305555555555554</v>
      </c>
      <c r="M214" s="29">
        <f t="shared" si="353"/>
        <v>0.7</v>
      </c>
      <c r="N214" s="48">
        <f>N213+"0:10"</f>
        <v>0.71180555555555558</v>
      </c>
      <c r="O214" s="29">
        <f t="shared" si="353"/>
        <v>0.71388888888888891</v>
      </c>
      <c r="P214" s="48">
        <f>P213+"0:10"</f>
        <v>0.73124999999999996</v>
      </c>
      <c r="Q214" s="29">
        <f t="shared" si="353"/>
        <v>0.73333333333333328</v>
      </c>
      <c r="R214" s="29">
        <f t="shared" si="353"/>
        <v>0.7416666666666667</v>
      </c>
      <c r="S214" s="48">
        <f>S213+"0:10"</f>
        <v>0.75694444444444442</v>
      </c>
      <c r="T214" s="29">
        <f>T213+"0:08"</f>
        <v>0.75902777777777775</v>
      </c>
      <c r="U214" s="48">
        <f>U213+"0:10"</f>
        <v>0.76388888888888884</v>
      </c>
      <c r="V214" s="29">
        <f>V213+"0:08"</f>
        <v>0.76597222222222217</v>
      </c>
    </row>
    <row r="215" spans="1:23" ht="19.05" customHeight="1" x14ac:dyDescent="0.3">
      <c r="A215" s="175" t="s">
        <v>78</v>
      </c>
      <c r="B215" s="174">
        <f t="shared" ref="B215:I215" si="354">B214+"0:06"</f>
        <v>0.49722222222222212</v>
      </c>
      <c r="C215" s="174">
        <f t="shared" si="354"/>
        <v>0.51111111111111107</v>
      </c>
      <c r="D215" s="174">
        <f t="shared" si="354"/>
        <v>0.53888888888888875</v>
      </c>
      <c r="E215" s="174">
        <f t="shared" si="354"/>
        <v>0.55208333333333326</v>
      </c>
      <c r="F215" s="174">
        <f t="shared" si="354"/>
        <v>0.58055555555555549</v>
      </c>
      <c r="G215" s="174">
        <f t="shared" si="354"/>
        <v>0.59375</v>
      </c>
      <c r="H215" s="174">
        <f t="shared" si="354"/>
        <v>0.62222222222222212</v>
      </c>
      <c r="I215" s="174">
        <f t="shared" si="354"/>
        <v>0.63541666666666663</v>
      </c>
      <c r="J215" s="174">
        <f t="shared" ref="J215:R215" si="355">J214+"0:05"</f>
        <v>0.63680555555555551</v>
      </c>
      <c r="K215" s="174">
        <f>K214+"0:06"</f>
        <v>0.69513888888888886</v>
      </c>
      <c r="L215" s="174">
        <f t="shared" si="355"/>
        <v>0.69652777777777775</v>
      </c>
      <c r="M215" s="174">
        <f t="shared" si="355"/>
        <v>0.70347222222222217</v>
      </c>
      <c r="N215" s="174">
        <f>N214+"0:06"</f>
        <v>0.71597222222222223</v>
      </c>
      <c r="O215" s="174">
        <f t="shared" si="355"/>
        <v>0.71736111111111112</v>
      </c>
      <c r="P215" s="174">
        <f>P214+"0:06"</f>
        <v>0.73541666666666661</v>
      </c>
      <c r="Q215" s="174">
        <f t="shared" si="355"/>
        <v>0.73680555555555549</v>
      </c>
      <c r="R215" s="174">
        <f t="shared" si="355"/>
        <v>0.74513888888888891</v>
      </c>
      <c r="S215" s="174">
        <f>S214+"0:06"</f>
        <v>0.76111111111111107</v>
      </c>
      <c r="T215" s="174">
        <f>T214+"0:05"</f>
        <v>0.76249999999999996</v>
      </c>
      <c r="U215" s="174">
        <f>U214+"0:06"</f>
        <v>0.76805555555555549</v>
      </c>
      <c r="V215" s="174">
        <f>V214+"0:05"</f>
        <v>0.76944444444444438</v>
      </c>
      <c r="W215" s="10"/>
    </row>
    <row r="216" spans="1:23" ht="19.05" customHeight="1" x14ac:dyDescent="0.3">
      <c r="A216" s="175" t="s">
        <v>77</v>
      </c>
      <c r="B216" s="174">
        <f t="shared" ref="B216:I216" si="356">B215+"0:02"</f>
        <v>0.49861111111111101</v>
      </c>
      <c r="C216" s="174">
        <f t="shared" si="356"/>
        <v>0.51249999999999996</v>
      </c>
      <c r="D216" s="174">
        <f t="shared" si="356"/>
        <v>0.54027777777777763</v>
      </c>
      <c r="E216" s="174">
        <f t="shared" si="356"/>
        <v>0.55347222222222214</v>
      </c>
      <c r="F216" s="174">
        <f t="shared" si="356"/>
        <v>0.58194444444444438</v>
      </c>
      <c r="G216" s="174">
        <f t="shared" si="356"/>
        <v>0.59513888888888888</v>
      </c>
      <c r="H216" s="174">
        <f t="shared" si="356"/>
        <v>0.62361111111111101</v>
      </c>
      <c r="I216" s="174">
        <f t="shared" si="356"/>
        <v>0.63680555555555551</v>
      </c>
      <c r="J216" s="174">
        <f t="shared" ref="J216:R216" si="357">J215+"0:01"</f>
        <v>0.63749999999999996</v>
      </c>
      <c r="K216" s="174">
        <f>K215+"0:02"</f>
        <v>0.69652777777777775</v>
      </c>
      <c r="L216" s="174">
        <f t="shared" si="357"/>
        <v>0.69722222222222219</v>
      </c>
      <c r="M216" s="174">
        <f t="shared" si="357"/>
        <v>0.70416666666666661</v>
      </c>
      <c r="N216" s="174">
        <f>N215+"0:02"</f>
        <v>0.71736111111111112</v>
      </c>
      <c r="O216" s="174">
        <f t="shared" si="357"/>
        <v>0.71805555555555556</v>
      </c>
      <c r="P216" s="174">
        <f>P215+"0:02"</f>
        <v>0.73680555555555549</v>
      </c>
      <c r="Q216" s="174">
        <f t="shared" si="357"/>
        <v>0.73749999999999993</v>
      </c>
      <c r="R216" s="174">
        <f t="shared" si="357"/>
        <v>0.74583333333333335</v>
      </c>
      <c r="S216" s="174">
        <f>S215+"0:02"</f>
        <v>0.76249999999999996</v>
      </c>
      <c r="T216" s="174">
        <f>T215+"0:01"</f>
        <v>0.7631944444444444</v>
      </c>
      <c r="U216" s="174">
        <f>U215+"0:02"</f>
        <v>0.76944444444444438</v>
      </c>
      <c r="V216" s="174">
        <f>V215+"0:01"</f>
        <v>0.77013888888888882</v>
      </c>
      <c r="W216" s="10"/>
    </row>
    <row r="217" spans="1:23" ht="19.05" customHeight="1" x14ac:dyDescent="0.3">
      <c r="A217" s="59" t="s">
        <v>18</v>
      </c>
      <c r="B217" s="48">
        <f t="shared" ref="B217:I217" si="358">B216+"0:04"</f>
        <v>0.50138888888888877</v>
      </c>
      <c r="C217" s="48">
        <f t="shared" si="358"/>
        <v>0.51527777777777772</v>
      </c>
      <c r="D217" s="48">
        <f t="shared" si="358"/>
        <v>0.5430555555555554</v>
      </c>
      <c r="E217" s="48">
        <f t="shared" si="358"/>
        <v>0.55624999999999991</v>
      </c>
      <c r="F217" s="48">
        <f t="shared" si="358"/>
        <v>0.58472222222222214</v>
      </c>
      <c r="G217" s="48">
        <f t="shared" si="358"/>
        <v>0.59791666666666665</v>
      </c>
      <c r="H217" s="48">
        <f t="shared" si="358"/>
        <v>0.62638888888888877</v>
      </c>
      <c r="I217" s="48">
        <f t="shared" si="358"/>
        <v>0.63958333333333328</v>
      </c>
      <c r="J217" s="93"/>
      <c r="K217" s="48">
        <f>K216+"0:04"</f>
        <v>0.69930555555555551</v>
      </c>
      <c r="L217" s="93"/>
      <c r="M217" s="93"/>
      <c r="N217" s="48">
        <f>N216+"0:04"</f>
        <v>0.72013888888888888</v>
      </c>
      <c r="O217" s="93"/>
      <c r="P217" s="48">
        <f>P216+"0:04"</f>
        <v>0.73958333333333326</v>
      </c>
      <c r="Q217" s="93"/>
      <c r="R217" s="93"/>
      <c r="S217" s="48">
        <f>S216+"0:04"</f>
        <v>0.76527777777777772</v>
      </c>
      <c r="T217" s="93"/>
      <c r="U217" s="48">
        <f>U216+"0:04"</f>
        <v>0.77222222222222214</v>
      </c>
      <c r="V217" s="93"/>
      <c r="W217" s="10"/>
    </row>
    <row r="218" spans="1:23" ht="19.05" customHeight="1" x14ac:dyDescent="0.3">
      <c r="A218" s="59" t="s">
        <v>17</v>
      </c>
      <c r="B218" s="48">
        <f t="shared" ref="B218:I218" si="359">B217+"0:08"</f>
        <v>0.50694444444444431</v>
      </c>
      <c r="C218" s="48">
        <f t="shared" si="359"/>
        <v>0.52083333333333326</v>
      </c>
      <c r="D218" s="48">
        <f t="shared" si="359"/>
        <v>0.54861111111111094</v>
      </c>
      <c r="E218" s="48">
        <f t="shared" si="359"/>
        <v>0.56180555555555545</v>
      </c>
      <c r="F218" s="48">
        <f t="shared" si="359"/>
        <v>0.59027777777777768</v>
      </c>
      <c r="G218" s="48">
        <f t="shared" si="359"/>
        <v>0.60347222222222219</v>
      </c>
      <c r="H218" s="48">
        <f t="shared" si="359"/>
        <v>0.63194444444444431</v>
      </c>
      <c r="I218" s="48">
        <f t="shared" si="359"/>
        <v>0.64513888888888882</v>
      </c>
      <c r="J218" s="93"/>
      <c r="K218" s="48">
        <f>K217+"0:08"</f>
        <v>0.70486111111111105</v>
      </c>
      <c r="L218" s="93"/>
      <c r="M218" s="93"/>
      <c r="N218" s="48">
        <f>N217+"0:08"</f>
        <v>0.72569444444444442</v>
      </c>
      <c r="O218" s="93"/>
      <c r="P218" s="48">
        <f>P217+"0:08"</f>
        <v>0.7451388888888888</v>
      </c>
      <c r="Q218" s="93"/>
      <c r="R218" s="93"/>
      <c r="S218" s="48">
        <f>S217+"0:08"</f>
        <v>0.77083333333333326</v>
      </c>
      <c r="T218" s="93"/>
      <c r="U218" s="48">
        <f>U217+"0:08"</f>
        <v>0.77777777777777768</v>
      </c>
      <c r="V218" s="93"/>
      <c r="W218" s="10"/>
    </row>
    <row r="219" spans="1:23" ht="19.05" customHeight="1" x14ac:dyDescent="0.3">
      <c r="A219" s="60" t="s">
        <v>16</v>
      </c>
      <c r="B219" s="48">
        <f t="shared" ref="B219:I219" si="360">B218+"0:05"</f>
        <v>0.51041666666666652</v>
      </c>
      <c r="C219" s="48">
        <f t="shared" si="360"/>
        <v>0.52430555555555547</v>
      </c>
      <c r="D219" s="48">
        <f t="shared" si="360"/>
        <v>0.55208333333333315</v>
      </c>
      <c r="E219" s="48">
        <f t="shared" si="360"/>
        <v>0.56527777777777766</v>
      </c>
      <c r="F219" s="48">
        <f t="shared" si="360"/>
        <v>0.59374999999999989</v>
      </c>
      <c r="G219" s="48">
        <f t="shared" si="360"/>
        <v>0.6069444444444444</v>
      </c>
      <c r="H219" s="48">
        <f t="shared" si="360"/>
        <v>0.63541666666666652</v>
      </c>
      <c r="I219" s="48">
        <f t="shared" si="360"/>
        <v>0.64861111111111103</v>
      </c>
      <c r="J219" s="93"/>
      <c r="K219" s="48">
        <f>K218+"0:05"</f>
        <v>0.70833333333333326</v>
      </c>
      <c r="L219" s="93"/>
      <c r="M219" s="93"/>
      <c r="N219" s="48">
        <f>N218+"0:05"</f>
        <v>0.72916666666666663</v>
      </c>
      <c r="O219" s="93"/>
      <c r="P219" s="48">
        <f>P218+"0:05"</f>
        <v>0.74861111111111101</v>
      </c>
      <c r="Q219" s="93"/>
      <c r="R219" s="93"/>
      <c r="S219" s="48">
        <f>S218+"0:05"</f>
        <v>0.77430555555555547</v>
      </c>
      <c r="T219" s="93"/>
      <c r="U219" s="48">
        <f>U218+"0:05"</f>
        <v>0.78124999999999989</v>
      </c>
      <c r="V219" s="93"/>
      <c r="W219" s="10"/>
    </row>
    <row r="220" spans="1:23" ht="19.05" customHeight="1" x14ac:dyDescent="0.3">
      <c r="A220" s="60" t="s">
        <v>15</v>
      </c>
      <c r="B220" s="48">
        <f t="shared" ref="B220:I220" si="361">B219+"0:04"</f>
        <v>0.51319444444444429</v>
      </c>
      <c r="C220" s="48">
        <f t="shared" si="361"/>
        <v>0.52708333333333324</v>
      </c>
      <c r="D220" s="48">
        <f t="shared" si="361"/>
        <v>0.55486111111111092</v>
      </c>
      <c r="E220" s="48">
        <f t="shared" si="361"/>
        <v>0.56805555555555542</v>
      </c>
      <c r="F220" s="48">
        <f t="shared" si="361"/>
        <v>0.59652777777777766</v>
      </c>
      <c r="G220" s="48">
        <f t="shared" si="361"/>
        <v>0.60972222222222217</v>
      </c>
      <c r="H220" s="48">
        <f t="shared" si="361"/>
        <v>0.63819444444444429</v>
      </c>
      <c r="I220" s="48">
        <f t="shared" si="361"/>
        <v>0.6513888888888888</v>
      </c>
      <c r="J220" s="29">
        <f>J216+"0:18"</f>
        <v>0.64999999999999991</v>
      </c>
      <c r="K220" s="48">
        <f>K219+"0:04"</f>
        <v>0.71111111111111103</v>
      </c>
      <c r="L220" s="29">
        <f>L216+"0:18"</f>
        <v>0.70972222222222214</v>
      </c>
      <c r="M220" s="29">
        <f>M216+"0:18"</f>
        <v>0.71666666666666656</v>
      </c>
      <c r="N220" s="48">
        <f>N219+"0:04"</f>
        <v>0.7319444444444444</v>
      </c>
      <c r="O220" s="29">
        <f>O216+"0:18"</f>
        <v>0.73055555555555551</v>
      </c>
      <c r="P220" s="48">
        <f>P219+"0:04"</f>
        <v>0.75138888888888877</v>
      </c>
      <c r="Q220" s="29">
        <f>Q216+"0:18"</f>
        <v>0.74999999999999989</v>
      </c>
      <c r="R220" s="29">
        <f>R216+"0:18"</f>
        <v>0.7583333333333333</v>
      </c>
      <c r="S220" s="48">
        <f>S219+"0:04"</f>
        <v>0.77708333333333324</v>
      </c>
      <c r="T220" s="29">
        <f>T216+"0:18"</f>
        <v>0.77569444444444435</v>
      </c>
      <c r="U220" s="48">
        <f>U219+"0:04"</f>
        <v>0.78402777777777766</v>
      </c>
      <c r="V220" s="29">
        <f>V216+"0:18"</f>
        <v>0.78263888888888877</v>
      </c>
      <c r="W220" s="10"/>
    </row>
    <row r="221" spans="1:23" ht="19.05" customHeight="1" x14ac:dyDescent="0.3">
      <c r="A221" s="60" t="s">
        <v>14</v>
      </c>
      <c r="B221" s="48">
        <f t="shared" ref="B221:I221" si="362">B220+"0:08"</f>
        <v>0.51874999999999982</v>
      </c>
      <c r="C221" s="48">
        <f t="shared" si="362"/>
        <v>0.53263888888888877</v>
      </c>
      <c r="D221" s="48">
        <f t="shared" si="362"/>
        <v>0.56041666666666645</v>
      </c>
      <c r="E221" s="48">
        <f t="shared" si="362"/>
        <v>0.57361111111111096</v>
      </c>
      <c r="F221" s="48">
        <f t="shared" si="362"/>
        <v>0.60208333333333319</v>
      </c>
      <c r="G221" s="48">
        <f t="shared" si="362"/>
        <v>0.6152777777777777</v>
      </c>
      <c r="H221" s="48">
        <f t="shared" si="362"/>
        <v>0.64374999999999982</v>
      </c>
      <c r="I221" s="48">
        <f t="shared" si="362"/>
        <v>0.65694444444444433</v>
      </c>
      <c r="J221" s="29">
        <f t="shared" ref="J221:R221" si="363">J220+"0:06"</f>
        <v>0.65416666666666656</v>
      </c>
      <c r="K221" s="48">
        <f>K220+"0:08"</f>
        <v>0.71666666666666656</v>
      </c>
      <c r="L221" s="29">
        <f t="shared" si="363"/>
        <v>0.7138888888888888</v>
      </c>
      <c r="M221" s="29">
        <f t="shared" si="363"/>
        <v>0.72083333333333321</v>
      </c>
      <c r="N221" s="48">
        <f>N220+"0:08"</f>
        <v>0.73749999999999993</v>
      </c>
      <c r="O221" s="29">
        <f t="shared" si="363"/>
        <v>0.73472222222222217</v>
      </c>
      <c r="P221" s="48">
        <f>P220+"0:08"</f>
        <v>0.75694444444444431</v>
      </c>
      <c r="Q221" s="29">
        <f t="shared" si="363"/>
        <v>0.75416666666666654</v>
      </c>
      <c r="R221" s="29">
        <f t="shared" si="363"/>
        <v>0.76249999999999996</v>
      </c>
      <c r="S221" s="48">
        <f>S220+"0:08"</f>
        <v>0.78263888888888877</v>
      </c>
      <c r="T221" s="29">
        <f>T220+"0:06"</f>
        <v>0.77986111111111101</v>
      </c>
      <c r="U221" s="48">
        <f>U220+"0:08"</f>
        <v>0.78958333333333319</v>
      </c>
      <c r="V221" s="29">
        <f>V220+"0:06"</f>
        <v>0.78680555555555542</v>
      </c>
      <c r="W221" s="10"/>
    </row>
    <row r="222" spans="1:23" ht="19.05" customHeight="1" x14ac:dyDescent="0.3">
      <c r="A222" s="60" t="s">
        <v>13</v>
      </c>
      <c r="B222" s="48">
        <f t="shared" ref="B222:I222" si="364">B221+"0:06"</f>
        <v>0.52291666666666647</v>
      </c>
      <c r="C222" s="48">
        <f t="shared" si="364"/>
        <v>0.53680555555555542</v>
      </c>
      <c r="D222" s="48">
        <f t="shared" si="364"/>
        <v>0.5645833333333331</v>
      </c>
      <c r="E222" s="48">
        <f t="shared" si="364"/>
        <v>0.57777777777777761</v>
      </c>
      <c r="F222" s="48">
        <f t="shared" si="364"/>
        <v>0.60624999999999984</v>
      </c>
      <c r="G222" s="48">
        <f t="shared" si="364"/>
        <v>0.61944444444444435</v>
      </c>
      <c r="H222" s="48">
        <f t="shared" si="364"/>
        <v>0.64791666666666647</v>
      </c>
      <c r="I222" s="48">
        <f t="shared" si="364"/>
        <v>0.66111111111111098</v>
      </c>
      <c r="J222" s="29">
        <f t="shared" ref="J222:R222" si="365">J221+"0:08"</f>
        <v>0.6597222222222221</v>
      </c>
      <c r="K222" s="48">
        <f>K221+"0:06"</f>
        <v>0.72083333333333321</v>
      </c>
      <c r="L222" s="29">
        <f t="shared" si="365"/>
        <v>0.71944444444444433</v>
      </c>
      <c r="M222" s="29">
        <f t="shared" si="365"/>
        <v>0.72638888888888875</v>
      </c>
      <c r="N222" s="48">
        <f>N221+"0:06"</f>
        <v>0.74166666666666659</v>
      </c>
      <c r="O222" s="29">
        <f t="shared" si="365"/>
        <v>0.7402777777777777</v>
      </c>
      <c r="P222" s="48">
        <f>P221+"0:06"</f>
        <v>0.76111111111111096</v>
      </c>
      <c r="Q222" s="29">
        <f t="shared" si="365"/>
        <v>0.75972222222222208</v>
      </c>
      <c r="R222" s="29">
        <f t="shared" si="365"/>
        <v>0.76805555555555549</v>
      </c>
      <c r="S222" s="48">
        <f>S221+"0:06"</f>
        <v>0.78680555555555542</v>
      </c>
      <c r="T222" s="29">
        <f>T221+"0:08"</f>
        <v>0.78541666666666654</v>
      </c>
      <c r="U222" s="48">
        <f>U221+"0:06"</f>
        <v>0.79374999999999984</v>
      </c>
      <c r="V222" s="29">
        <f>V221+"0:08"</f>
        <v>0.79236111111111096</v>
      </c>
      <c r="W222" s="10"/>
    </row>
    <row r="223" spans="1:23" ht="19.05" customHeight="1" x14ac:dyDescent="0.3">
      <c r="A223" s="60" t="s">
        <v>12</v>
      </c>
      <c r="B223" s="48">
        <f t="shared" ref="B223" si="366">B222+"0:07"</f>
        <v>0.52777777777777757</v>
      </c>
      <c r="C223" s="48">
        <f t="shared" ref="C223" si="367">C222+"0:07"</f>
        <v>0.54166666666666652</v>
      </c>
      <c r="D223" s="48">
        <f t="shared" ref="D223" si="368">D222+"0:07"</f>
        <v>0.5694444444444442</v>
      </c>
      <c r="E223" s="48">
        <f t="shared" ref="E223:F223" si="369">E222+"0:07"</f>
        <v>0.58263888888888871</v>
      </c>
      <c r="F223" s="48">
        <f t="shared" si="369"/>
        <v>0.61111111111111094</v>
      </c>
      <c r="G223" s="48">
        <f t="shared" ref="G223:S223" si="370">G222+"0:07"</f>
        <v>0.62430555555555545</v>
      </c>
      <c r="H223" s="48">
        <f t="shared" si="370"/>
        <v>0.65277777777777757</v>
      </c>
      <c r="I223" s="48">
        <f t="shared" si="370"/>
        <v>0.66597222222222208</v>
      </c>
      <c r="J223" s="29">
        <f t="shared" si="370"/>
        <v>0.66458333333333319</v>
      </c>
      <c r="K223" s="48">
        <f t="shared" si="370"/>
        <v>0.72569444444444431</v>
      </c>
      <c r="L223" s="29">
        <f t="shared" si="370"/>
        <v>0.72430555555555542</v>
      </c>
      <c r="M223" s="29">
        <f t="shared" si="370"/>
        <v>0.73124999999999984</v>
      </c>
      <c r="N223" s="48">
        <f t="shared" si="370"/>
        <v>0.74652777777777768</v>
      </c>
      <c r="O223" s="29">
        <f t="shared" si="370"/>
        <v>0.7451388888888888</v>
      </c>
      <c r="P223" s="48">
        <f t="shared" si="370"/>
        <v>0.76597222222222205</v>
      </c>
      <c r="Q223" s="29">
        <f t="shared" si="370"/>
        <v>0.76458333333333317</v>
      </c>
      <c r="R223" s="29">
        <f t="shared" si="370"/>
        <v>0.77291666666666659</v>
      </c>
      <c r="S223" s="48">
        <f t="shared" si="370"/>
        <v>0.79166666666666652</v>
      </c>
      <c r="T223" s="29">
        <f>T222+"0:07"</f>
        <v>0.79027777777777763</v>
      </c>
      <c r="U223" s="48">
        <f t="shared" ref="U223" si="371">U222+"0:07"</f>
        <v>0.79861111111111094</v>
      </c>
      <c r="V223" s="29">
        <f>V222+"0:07"</f>
        <v>0.79722222222222205</v>
      </c>
      <c r="W223" s="10"/>
    </row>
    <row r="224" spans="1:23" ht="19.05" customHeight="1" x14ac:dyDescent="0.3">
      <c r="A224" s="178" t="s">
        <v>11</v>
      </c>
      <c r="B224" s="48">
        <f t="shared" ref="B224:I224" si="372">B223+"0:06"</f>
        <v>0.53194444444444422</v>
      </c>
      <c r="C224" s="48">
        <f t="shared" si="372"/>
        <v>0.54583333333333317</v>
      </c>
      <c r="D224" s="48">
        <f t="shared" si="372"/>
        <v>0.57361111111111085</v>
      </c>
      <c r="E224" s="48">
        <f t="shared" si="372"/>
        <v>0.58680555555555536</v>
      </c>
      <c r="F224" s="48">
        <f t="shared" si="372"/>
        <v>0.61527777777777759</v>
      </c>
      <c r="G224" s="48">
        <f t="shared" si="372"/>
        <v>0.6284722222222221</v>
      </c>
      <c r="H224" s="48">
        <f t="shared" si="372"/>
        <v>0.65694444444444422</v>
      </c>
      <c r="I224" s="48">
        <f t="shared" si="372"/>
        <v>0.67013888888888873</v>
      </c>
      <c r="J224" s="179"/>
      <c r="K224" s="48">
        <f>K223+"0:06"</f>
        <v>0.72986111111111096</v>
      </c>
      <c r="L224" s="179"/>
      <c r="M224" s="179"/>
      <c r="N224" s="48">
        <f>N223+"0:06"</f>
        <v>0.75069444444444433</v>
      </c>
      <c r="O224" s="179"/>
      <c r="P224" s="48">
        <f>P223+"0:06"</f>
        <v>0.77013888888888871</v>
      </c>
      <c r="Q224" s="179"/>
      <c r="R224" s="179"/>
      <c r="S224" s="48">
        <f>S223+"0:06"</f>
        <v>0.79583333333333317</v>
      </c>
      <c r="T224" s="179"/>
      <c r="U224" s="48">
        <f>U223+"0:06"</f>
        <v>0.80277777777777759</v>
      </c>
      <c r="V224" s="93"/>
      <c r="W224" s="10"/>
    </row>
    <row r="225" spans="1:23" ht="19.05" customHeight="1" x14ac:dyDescent="0.3">
      <c r="A225" s="60" t="s">
        <v>10</v>
      </c>
      <c r="B225" s="48">
        <f t="shared" ref="B225:I225" si="373">B224+"0:05"</f>
        <v>0.53541666666666643</v>
      </c>
      <c r="C225" s="48">
        <f t="shared" si="373"/>
        <v>0.54930555555555538</v>
      </c>
      <c r="D225" s="48">
        <f t="shared" si="373"/>
        <v>0.57708333333333306</v>
      </c>
      <c r="E225" s="48">
        <f t="shared" si="373"/>
        <v>0.59027777777777757</v>
      </c>
      <c r="F225" s="48">
        <f t="shared" si="373"/>
        <v>0.6187499999999998</v>
      </c>
      <c r="G225" s="48">
        <f t="shared" si="373"/>
        <v>0.63194444444444431</v>
      </c>
      <c r="H225" s="48">
        <f t="shared" si="373"/>
        <v>0.66041666666666643</v>
      </c>
      <c r="I225" s="48">
        <f t="shared" si="373"/>
        <v>0.67361111111111094</v>
      </c>
      <c r="J225" s="93"/>
      <c r="K225" s="48">
        <f>K224+"0:05"</f>
        <v>0.73333333333333317</v>
      </c>
      <c r="L225" s="93"/>
      <c r="M225" s="93"/>
      <c r="N225" s="48">
        <f>N224+"0:05"</f>
        <v>0.75416666666666654</v>
      </c>
      <c r="O225" s="93"/>
      <c r="P225" s="48">
        <f>P224+"0:05"</f>
        <v>0.77361111111111092</v>
      </c>
      <c r="Q225" s="93"/>
      <c r="R225" s="93"/>
      <c r="S225" s="48">
        <f>S224+"0:05"</f>
        <v>0.79930555555555538</v>
      </c>
      <c r="T225" s="93"/>
      <c r="U225" s="48">
        <f>U224+"0:05"</f>
        <v>0.8062499999999998</v>
      </c>
      <c r="V225" s="93"/>
      <c r="W225" s="10"/>
    </row>
    <row r="226" spans="1:23" ht="19.05" customHeight="1" x14ac:dyDescent="0.3">
      <c r="A226" s="60" t="s">
        <v>1</v>
      </c>
      <c r="B226" s="48">
        <f t="shared" ref="B226:I226" si="374">B225+"0:03"</f>
        <v>0.53749999999999976</v>
      </c>
      <c r="C226" s="48">
        <f t="shared" si="374"/>
        <v>0.55138888888888871</v>
      </c>
      <c r="D226" s="48">
        <f t="shared" si="374"/>
        <v>0.57916666666666639</v>
      </c>
      <c r="E226" s="48">
        <f t="shared" si="374"/>
        <v>0.59236111111111089</v>
      </c>
      <c r="F226" s="48">
        <f t="shared" si="374"/>
        <v>0.62083333333333313</v>
      </c>
      <c r="G226" s="48">
        <f t="shared" si="374"/>
        <v>0.63402777777777763</v>
      </c>
      <c r="H226" s="48">
        <f t="shared" si="374"/>
        <v>0.66249999999999976</v>
      </c>
      <c r="I226" s="48">
        <f t="shared" si="374"/>
        <v>0.67569444444444426</v>
      </c>
      <c r="J226" s="29">
        <f>J223+"0:11"</f>
        <v>0.67222222222222205</v>
      </c>
      <c r="K226" s="48">
        <f>K225+"0:03"</f>
        <v>0.7354166666666665</v>
      </c>
      <c r="L226" s="29">
        <f>L223+"0:11"</f>
        <v>0.73194444444444429</v>
      </c>
      <c r="M226" s="29">
        <f>M223+"0:11"</f>
        <v>0.73888888888888871</v>
      </c>
      <c r="N226" s="48">
        <f>N225+"0:03"</f>
        <v>0.75624999999999987</v>
      </c>
      <c r="O226" s="29">
        <f>O223+"0:11"</f>
        <v>0.75277777777777766</v>
      </c>
      <c r="P226" s="48">
        <f>P225+"0:03"</f>
        <v>0.77569444444444424</v>
      </c>
      <c r="Q226" s="29">
        <f>Q223+"0:11"</f>
        <v>0.77222222222222203</v>
      </c>
      <c r="R226" s="29">
        <f>R223+"0:11"</f>
        <v>0.78055555555555545</v>
      </c>
      <c r="S226" s="48">
        <f>S225+"0:03"</f>
        <v>0.80138888888888871</v>
      </c>
      <c r="T226" s="29">
        <f>T223+"0:11"</f>
        <v>0.7979166666666665</v>
      </c>
      <c r="U226" s="48">
        <f>U225+"0:03"</f>
        <v>0.80833333333333313</v>
      </c>
      <c r="V226" s="29">
        <f>V223+"0:11"</f>
        <v>0.80486111111111092</v>
      </c>
      <c r="W226" s="10"/>
    </row>
    <row r="227" spans="1:23" ht="19.05" customHeight="1" x14ac:dyDescent="0.3">
      <c r="A227" s="60" t="s">
        <v>57</v>
      </c>
      <c r="B227" s="48">
        <f t="shared" ref="B227:I227" si="375">B226+"0:04"</f>
        <v>0.54027777777777752</v>
      </c>
      <c r="C227" s="48">
        <f t="shared" si="375"/>
        <v>0.55416666666666647</v>
      </c>
      <c r="D227" s="48">
        <f t="shared" si="375"/>
        <v>0.58194444444444415</v>
      </c>
      <c r="E227" s="48">
        <f t="shared" si="375"/>
        <v>0.59513888888888866</v>
      </c>
      <c r="F227" s="48">
        <f t="shared" si="375"/>
        <v>0.62361111111111089</v>
      </c>
      <c r="G227" s="48">
        <f t="shared" si="375"/>
        <v>0.6368055555555554</v>
      </c>
      <c r="H227" s="48">
        <f t="shared" si="375"/>
        <v>0.66527777777777752</v>
      </c>
      <c r="I227" s="48">
        <f t="shared" si="375"/>
        <v>0.67847222222222203</v>
      </c>
      <c r="J227" s="94"/>
      <c r="K227" s="48">
        <f>K226+"0:04"</f>
        <v>0.73819444444444426</v>
      </c>
      <c r="L227" s="94"/>
      <c r="M227" s="94"/>
      <c r="N227" s="48">
        <f>N226+"0:04"</f>
        <v>0.75902777777777763</v>
      </c>
      <c r="O227" s="94"/>
      <c r="P227" s="48">
        <f>P226+"0:04"</f>
        <v>0.77847222222222201</v>
      </c>
      <c r="Q227" s="94"/>
      <c r="R227" s="94"/>
      <c r="S227" s="48">
        <f>S226+"0:04"</f>
        <v>0.80416666666666647</v>
      </c>
      <c r="T227" s="94"/>
      <c r="U227" s="48">
        <f>U226+"0:04"</f>
        <v>0.81111111111111089</v>
      </c>
      <c r="V227" s="94"/>
      <c r="W227" s="10"/>
    </row>
    <row r="228" spans="1:23" ht="19.05" customHeight="1" x14ac:dyDescent="0.3">
      <c r="A228" s="35" t="s">
        <v>8</v>
      </c>
      <c r="B228" s="50" t="s">
        <v>52</v>
      </c>
      <c r="C228" s="50" t="s">
        <v>52</v>
      </c>
      <c r="D228" s="50" t="s">
        <v>52</v>
      </c>
      <c r="E228" s="50" t="s">
        <v>52</v>
      </c>
      <c r="F228" s="50" t="s">
        <v>52</v>
      </c>
      <c r="G228" s="50" t="s">
        <v>52</v>
      </c>
      <c r="H228" s="50" t="s">
        <v>52</v>
      </c>
      <c r="I228" s="50" t="s">
        <v>52</v>
      </c>
      <c r="J228" s="50" t="s">
        <v>139</v>
      </c>
      <c r="K228" s="50" t="s">
        <v>52</v>
      </c>
      <c r="L228" s="50" t="s">
        <v>139</v>
      </c>
      <c r="M228" s="50" t="s">
        <v>139</v>
      </c>
      <c r="N228" s="50" t="s">
        <v>52</v>
      </c>
      <c r="O228" s="50" t="s">
        <v>139</v>
      </c>
      <c r="P228" s="50" t="s">
        <v>52</v>
      </c>
      <c r="Q228" s="50" t="s">
        <v>139</v>
      </c>
      <c r="R228" s="50" t="s">
        <v>139</v>
      </c>
      <c r="S228" s="50" t="s">
        <v>52</v>
      </c>
      <c r="T228" s="50" t="s">
        <v>139</v>
      </c>
      <c r="U228" s="50" t="s">
        <v>52</v>
      </c>
      <c r="V228" s="50" t="s">
        <v>139</v>
      </c>
      <c r="W228" s="10"/>
    </row>
    <row r="229" spans="1:23" ht="17.399999999999999" x14ac:dyDescent="0.3">
      <c r="A229" s="30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30"/>
      <c r="U229" s="30"/>
      <c r="V229" s="10"/>
      <c r="W229" s="10"/>
    </row>
    <row r="230" spans="1:23" ht="17.399999999999999" x14ac:dyDescent="0.3">
      <c r="A230" s="30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30"/>
      <c r="V230" s="30"/>
      <c r="W230" s="10"/>
    </row>
    <row r="231" spans="1:23" s="10" customFormat="1" ht="30" x14ac:dyDescent="0.3">
      <c r="A231" s="98" t="s">
        <v>46</v>
      </c>
      <c r="B231" s="164" t="s">
        <v>66</v>
      </c>
      <c r="C231" s="164" t="str">
        <f>B231</f>
        <v>Tue / Wed / Thu</v>
      </c>
      <c r="D231" s="164" t="s">
        <v>66</v>
      </c>
      <c r="E231" s="164" t="str">
        <f>D231</f>
        <v>Tue / Wed / Thu</v>
      </c>
      <c r="F231" s="164" t="s">
        <v>66</v>
      </c>
      <c r="G231" s="164" t="s">
        <v>138</v>
      </c>
      <c r="H231" s="164" t="s">
        <v>138</v>
      </c>
      <c r="I231" s="164" t="s">
        <v>138</v>
      </c>
      <c r="J231" s="164" t="s">
        <v>138</v>
      </c>
      <c r="K231" s="164" t="s">
        <v>138</v>
      </c>
      <c r="L231" s="164" t="s">
        <v>138</v>
      </c>
      <c r="M231" s="222" t="s">
        <v>89</v>
      </c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ht="19.05" customHeight="1" x14ac:dyDescent="0.3">
      <c r="A232" s="87" t="s">
        <v>54</v>
      </c>
      <c r="B232" s="147">
        <v>1</v>
      </c>
      <c r="C232" s="147">
        <v>1</v>
      </c>
      <c r="D232" s="147">
        <v>1</v>
      </c>
      <c r="E232" s="147">
        <v>1</v>
      </c>
      <c r="F232" s="147">
        <v>1</v>
      </c>
      <c r="G232" s="147">
        <v>1</v>
      </c>
      <c r="H232" s="147">
        <v>1</v>
      </c>
      <c r="I232" s="147">
        <v>1</v>
      </c>
      <c r="J232" s="147">
        <v>1</v>
      </c>
      <c r="K232" s="147">
        <v>1</v>
      </c>
      <c r="L232" s="147">
        <v>1</v>
      </c>
      <c r="M232" s="147">
        <v>1</v>
      </c>
      <c r="N232" s="13"/>
      <c r="O232" s="10"/>
      <c r="P232" s="51"/>
      <c r="Q232" s="51"/>
      <c r="R232" s="51"/>
      <c r="S232" s="10"/>
      <c r="T232" s="10"/>
      <c r="U232" s="10"/>
      <c r="V232" s="10"/>
      <c r="W232" s="10"/>
    </row>
    <row r="233" spans="1:23" ht="19.05" customHeight="1" x14ac:dyDescent="0.3">
      <c r="A233" s="88" t="s">
        <v>68</v>
      </c>
      <c r="B233" s="26" t="s">
        <v>109</v>
      </c>
      <c r="C233" s="26" t="str">
        <f>B233</f>
        <v>V773</v>
      </c>
      <c r="D233" s="26" t="s">
        <v>110</v>
      </c>
      <c r="E233" s="26" t="str">
        <f>D233</f>
        <v>V775</v>
      </c>
      <c r="F233" s="26" t="s">
        <v>25</v>
      </c>
      <c r="G233" s="26" t="s">
        <v>26</v>
      </c>
      <c r="H233" s="26" t="s">
        <v>38</v>
      </c>
      <c r="I233" s="26" t="s">
        <v>39</v>
      </c>
      <c r="J233" s="26" t="s">
        <v>40</v>
      </c>
      <c r="K233" s="26" t="s">
        <v>41</v>
      </c>
      <c r="L233" s="26" t="s">
        <v>42</v>
      </c>
      <c r="M233" s="26" t="s">
        <v>43</v>
      </c>
      <c r="N233" s="13"/>
      <c r="O233" s="13"/>
      <c r="P233" s="51"/>
      <c r="Q233" s="51"/>
      <c r="R233" s="51"/>
      <c r="S233" s="10"/>
      <c r="T233" s="10"/>
      <c r="U233" s="10"/>
      <c r="V233" s="10"/>
      <c r="W233" s="10"/>
    </row>
    <row r="234" spans="1:23" ht="19.05" customHeight="1" x14ac:dyDescent="0.3">
      <c r="A234" s="49" t="s">
        <v>130</v>
      </c>
      <c r="B234" s="100">
        <v>0.76388888888888884</v>
      </c>
      <c r="C234" s="100">
        <f>B234+"00:05"</f>
        <v>0.76736111111111105</v>
      </c>
      <c r="D234" s="100">
        <v>0.78333333333333333</v>
      </c>
      <c r="E234" s="100">
        <f>D234+"00:05"</f>
        <v>0.78680555555555554</v>
      </c>
      <c r="F234" s="100">
        <v>0.81041666666666667</v>
      </c>
      <c r="G234" s="100">
        <v>0.82500000000000007</v>
      </c>
      <c r="H234" s="100">
        <v>0.8534722222222223</v>
      </c>
      <c r="I234" s="100">
        <v>0.8666666666666667</v>
      </c>
      <c r="J234" s="100">
        <v>0.88750000000000007</v>
      </c>
      <c r="K234" s="100">
        <v>0.9291666666666667</v>
      </c>
      <c r="L234" s="100">
        <v>0.97083333333333333</v>
      </c>
      <c r="M234" s="100">
        <v>1.2499999999999999E-2</v>
      </c>
      <c r="N234" s="13"/>
      <c r="O234" s="13"/>
      <c r="P234" s="51"/>
      <c r="Q234" s="51"/>
      <c r="R234" s="51"/>
      <c r="S234" s="10"/>
      <c r="T234" s="10"/>
      <c r="U234" s="10"/>
      <c r="V234" s="10"/>
      <c r="W234" s="10"/>
    </row>
    <row r="235" spans="1:23" ht="19.05" customHeight="1" x14ac:dyDescent="0.3">
      <c r="A235" s="58" t="s">
        <v>83</v>
      </c>
      <c r="B235" s="48">
        <f t="shared" ref="B235" si="376">B234+"00:05"</f>
        <v>0.76736111111111105</v>
      </c>
      <c r="C235" s="29">
        <f t="shared" ref="C235:E235" si="377">C234+"00:05"</f>
        <v>0.77083333333333326</v>
      </c>
      <c r="D235" s="48">
        <f t="shared" si="377"/>
        <v>0.78680555555555554</v>
      </c>
      <c r="E235" s="29">
        <f t="shared" si="377"/>
        <v>0.79027777777777775</v>
      </c>
      <c r="F235" s="29">
        <f t="shared" ref="F235:M235" si="378">F234+"00:05"</f>
        <v>0.81388888888888888</v>
      </c>
      <c r="G235" s="29">
        <f t="shared" si="378"/>
        <v>0.82847222222222228</v>
      </c>
      <c r="H235" s="29">
        <f t="shared" si="378"/>
        <v>0.85694444444444451</v>
      </c>
      <c r="I235" s="29">
        <f t="shared" si="378"/>
        <v>0.87013888888888891</v>
      </c>
      <c r="J235" s="29">
        <f t="shared" si="378"/>
        <v>0.89097222222222228</v>
      </c>
      <c r="K235" s="29">
        <f t="shared" si="378"/>
        <v>0.93263888888888891</v>
      </c>
      <c r="L235" s="29">
        <f t="shared" si="378"/>
        <v>0.97430555555555554</v>
      </c>
      <c r="M235" s="29">
        <f t="shared" si="378"/>
        <v>1.5972222222222221E-2</v>
      </c>
      <c r="N235" s="13"/>
      <c r="O235" s="13"/>
      <c r="P235" s="51"/>
      <c r="Q235" s="51"/>
      <c r="R235" s="51"/>
      <c r="S235" s="10"/>
      <c r="T235" s="10"/>
      <c r="U235" s="10"/>
      <c r="V235" s="10"/>
      <c r="W235" s="10"/>
    </row>
    <row r="236" spans="1:23" ht="19.05" customHeight="1" x14ac:dyDescent="0.3">
      <c r="A236" s="59" t="s">
        <v>20</v>
      </c>
      <c r="B236" s="48">
        <f t="shared" ref="B236" si="379">B235+"00:06"</f>
        <v>0.7715277777777777</v>
      </c>
      <c r="C236" s="29">
        <f t="shared" ref="C236:F236" si="380">C235+"00:06"</f>
        <v>0.77499999999999991</v>
      </c>
      <c r="D236" s="48">
        <f t="shared" si="380"/>
        <v>0.79097222222222219</v>
      </c>
      <c r="E236" s="29">
        <f t="shared" si="380"/>
        <v>0.7944444444444444</v>
      </c>
      <c r="F236" s="29">
        <f t="shared" si="380"/>
        <v>0.81805555555555554</v>
      </c>
      <c r="G236" s="29">
        <f t="shared" ref="G236:M236" si="381">G235+"00:06"</f>
        <v>0.83263888888888893</v>
      </c>
      <c r="H236" s="29">
        <f t="shared" si="381"/>
        <v>0.86111111111111116</v>
      </c>
      <c r="I236" s="29">
        <f t="shared" si="381"/>
        <v>0.87430555555555556</v>
      </c>
      <c r="J236" s="29">
        <f t="shared" si="381"/>
        <v>0.89513888888888893</v>
      </c>
      <c r="K236" s="29">
        <f t="shared" si="381"/>
        <v>0.93680555555555556</v>
      </c>
      <c r="L236" s="29">
        <f t="shared" si="381"/>
        <v>0.97847222222222219</v>
      </c>
      <c r="M236" s="29">
        <f t="shared" si="381"/>
        <v>2.0138888888888887E-2</v>
      </c>
      <c r="N236" s="13"/>
      <c r="O236" s="13"/>
      <c r="P236" s="51"/>
      <c r="Q236" s="51"/>
      <c r="R236" s="51"/>
      <c r="S236" s="10"/>
      <c r="T236" s="10"/>
      <c r="U236" s="10"/>
      <c r="V236" s="10"/>
      <c r="W236" s="10"/>
    </row>
    <row r="237" spans="1:23" ht="19.05" customHeight="1" x14ac:dyDescent="0.3">
      <c r="A237" s="58" t="s">
        <v>19</v>
      </c>
      <c r="B237" s="48">
        <f>B236+"0:10"</f>
        <v>0.77847222222222212</v>
      </c>
      <c r="C237" s="29">
        <f t="shared" ref="C237:F237" si="382">C236+"0:08"</f>
        <v>0.78055555555555545</v>
      </c>
      <c r="D237" s="48">
        <f>D236+"0:10"</f>
        <v>0.79791666666666661</v>
      </c>
      <c r="E237" s="29">
        <f t="shared" si="382"/>
        <v>0.79999999999999993</v>
      </c>
      <c r="F237" s="29">
        <f t="shared" si="382"/>
        <v>0.82361111111111107</v>
      </c>
      <c r="G237" s="29">
        <f t="shared" ref="G237:M237" si="383">G236+"0:08"</f>
        <v>0.83819444444444446</v>
      </c>
      <c r="H237" s="29">
        <f t="shared" si="383"/>
        <v>0.8666666666666667</v>
      </c>
      <c r="I237" s="29">
        <f t="shared" si="383"/>
        <v>0.87986111111111109</v>
      </c>
      <c r="J237" s="29">
        <f t="shared" si="383"/>
        <v>0.90069444444444446</v>
      </c>
      <c r="K237" s="29">
        <f t="shared" si="383"/>
        <v>0.94236111111111109</v>
      </c>
      <c r="L237" s="29">
        <f t="shared" si="383"/>
        <v>0.98402777777777772</v>
      </c>
      <c r="M237" s="29">
        <f t="shared" si="383"/>
        <v>2.5694444444444443E-2</v>
      </c>
      <c r="N237" s="51"/>
      <c r="O237" s="51"/>
      <c r="P237" s="51"/>
      <c r="Q237" s="51"/>
      <c r="R237" s="51"/>
      <c r="S237" s="10"/>
      <c r="T237" s="10"/>
      <c r="U237" s="10"/>
      <c r="V237" s="10"/>
      <c r="W237" s="10"/>
    </row>
    <row r="238" spans="1:23" ht="19.05" customHeight="1" x14ac:dyDescent="0.3">
      <c r="A238" s="174" t="s">
        <v>78</v>
      </c>
      <c r="B238" s="174">
        <f>B237+"0:06"</f>
        <v>0.78263888888888877</v>
      </c>
      <c r="C238" s="174">
        <f t="shared" ref="C238:F238" si="384">C237+"0:05"</f>
        <v>0.78402777777777766</v>
      </c>
      <c r="D238" s="174">
        <f>D237+"0:06"</f>
        <v>0.80208333333333326</v>
      </c>
      <c r="E238" s="174">
        <f t="shared" si="384"/>
        <v>0.80347222222222214</v>
      </c>
      <c r="F238" s="174">
        <f t="shared" si="384"/>
        <v>0.82708333333333328</v>
      </c>
      <c r="G238" s="174">
        <f t="shared" ref="G238:M238" si="385">G237+"0:05"</f>
        <v>0.84166666666666667</v>
      </c>
      <c r="H238" s="174">
        <f t="shared" si="385"/>
        <v>0.87013888888888891</v>
      </c>
      <c r="I238" s="174">
        <f t="shared" si="385"/>
        <v>0.8833333333333333</v>
      </c>
      <c r="J238" s="174">
        <f t="shared" si="385"/>
        <v>0.90416666666666667</v>
      </c>
      <c r="K238" s="174">
        <f t="shared" si="385"/>
        <v>0.9458333333333333</v>
      </c>
      <c r="L238" s="174">
        <f t="shared" si="385"/>
        <v>0.98749999999999993</v>
      </c>
      <c r="M238" s="174">
        <f t="shared" si="385"/>
        <v>2.9166666666666667E-2</v>
      </c>
      <c r="N238" s="51"/>
      <c r="O238" s="51"/>
      <c r="P238" s="51"/>
      <c r="Q238" s="51"/>
      <c r="R238" s="51"/>
      <c r="S238" s="10"/>
      <c r="T238" s="10"/>
      <c r="U238" s="10"/>
      <c r="V238" s="10"/>
      <c r="W238" s="10"/>
    </row>
    <row r="239" spans="1:23" ht="19.05" customHeight="1" x14ac:dyDescent="0.3">
      <c r="A239" s="174" t="s">
        <v>77</v>
      </c>
      <c r="B239" s="174">
        <f>B238+"0:02"</f>
        <v>0.78402777777777766</v>
      </c>
      <c r="C239" s="174">
        <f t="shared" ref="C239:F239" si="386">C238+"0:01"</f>
        <v>0.7847222222222221</v>
      </c>
      <c r="D239" s="174">
        <f>D238+"0:02"</f>
        <v>0.80347222222222214</v>
      </c>
      <c r="E239" s="174">
        <f t="shared" si="386"/>
        <v>0.80416666666666659</v>
      </c>
      <c r="F239" s="174">
        <f t="shared" si="386"/>
        <v>0.82777777777777772</v>
      </c>
      <c r="G239" s="174">
        <f t="shared" ref="G239:M239" si="387">G238+"0:01"</f>
        <v>0.84236111111111112</v>
      </c>
      <c r="H239" s="174">
        <f t="shared" si="387"/>
        <v>0.87083333333333335</v>
      </c>
      <c r="I239" s="174">
        <f t="shared" si="387"/>
        <v>0.88402777777777775</v>
      </c>
      <c r="J239" s="174">
        <f t="shared" si="387"/>
        <v>0.90486111111111112</v>
      </c>
      <c r="K239" s="174">
        <f t="shared" si="387"/>
        <v>0.94652777777777775</v>
      </c>
      <c r="L239" s="174">
        <f t="shared" si="387"/>
        <v>0.98819444444444438</v>
      </c>
      <c r="M239" s="174">
        <f t="shared" si="387"/>
        <v>2.9861111111111113E-2</v>
      </c>
      <c r="N239" s="51"/>
      <c r="O239" s="51"/>
      <c r="P239" s="51"/>
      <c r="Q239" s="51"/>
      <c r="R239" s="51"/>
      <c r="S239" s="10"/>
      <c r="T239" s="10"/>
      <c r="U239" s="10"/>
      <c r="V239" s="10"/>
      <c r="W239" s="10"/>
    </row>
    <row r="240" spans="1:23" ht="19.05" customHeight="1" x14ac:dyDescent="0.3">
      <c r="A240" s="59" t="s">
        <v>18</v>
      </c>
      <c r="B240" s="48">
        <f>B239+"0:04"</f>
        <v>0.78680555555555542</v>
      </c>
      <c r="C240" s="93"/>
      <c r="D240" s="48">
        <f>D239+"0:04"</f>
        <v>0.80624999999999991</v>
      </c>
      <c r="E240" s="93"/>
      <c r="F240" s="8">
        <f>F239+"0:04"</f>
        <v>0.83055555555555549</v>
      </c>
      <c r="G240" s="8">
        <f t="shared" ref="G240:M240" si="388">G239+"0:04"</f>
        <v>0.84513888888888888</v>
      </c>
      <c r="H240" s="8">
        <f t="shared" si="388"/>
        <v>0.87361111111111112</v>
      </c>
      <c r="I240" s="8">
        <f t="shared" si="388"/>
        <v>0.88680555555555551</v>
      </c>
      <c r="J240" s="8">
        <f t="shared" si="388"/>
        <v>0.90763888888888888</v>
      </c>
      <c r="K240" s="8">
        <f t="shared" si="388"/>
        <v>0.94930555555555551</v>
      </c>
      <c r="L240" s="8">
        <f t="shared" si="388"/>
        <v>0.99097222222222214</v>
      </c>
      <c r="M240" s="8">
        <f t="shared" si="388"/>
        <v>3.2638888888888891E-2</v>
      </c>
      <c r="N240" s="51"/>
      <c r="O240" s="51"/>
      <c r="P240" s="51"/>
      <c r="Q240" s="51"/>
      <c r="R240" s="51"/>
      <c r="S240" s="10"/>
      <c r="T240" s="10"/>
      <c r="U240" s="10"/>
      <c r="V240" s="10"/>
      <c r="W240" s="10"/>
    </row>
    <row r="241" spans="1:28" ht="19.05" customHeight="1" x14ac:dyDescent="0.3">
      <c r="A241" s="59" t="s">
        <v>17</v>
      </c>
      <c r="B241" s="48">
        <f>B240+"0:08"</f>
        <v>0.79236111111111096</v>
      </c>
      <c r="C241" s="93"/>
      <c r="D241" s="48">
        <f>D240+"0:08"</f>
        <v>0.81180555555555545</v>
      </c>
      <c r="E241" s="93"/>
      <c r="F241" s="8">
        <f>F240+"0:06"</f>
        <v>0.83472222222222214</v>
      </c>
      <c r="G241" s="8">
        <f t="shared" ref="G241:M241" si="389">G240+"0:06"</f>
        <v>0.84930555555555554</v>
      </c>
      <c r="H241" s="8">
        <f t="shared" si="389"/>
        <v>0.87777777777777777</v>
      </c>
      <c r="I241" s="8">
        <f t="shared" si="389"/>
        <v>0.89097222222222217</v>
      </c>
      <c r="J241" s="8">
        <f t="shared" si="389"/>
        <v>0.91180555555555554</v>
      </c>
      <c r="K241" s="8">
        <f t="shared" si="389"/>
        <v>0.95347222222222217</v>
      </c>
      <c r="L241" s="8">
        <f t="shared" si="389"/>
        <v>0.9951388888888888</v>
      </c>
      <c r="M241" s="8">
        <f t="shared" si="389"/>
        <v>3.6805555555555557E-2</v>
      </c>
      <c r="N241" s="51"/>
      <c r="O241" s="51"/>
      <c r="P241" s="51"/>
      <c r="Q241" s="51"/>
      <c r="R241" s="51"/>
      <c r="S241" s="10"/>
      <c r="T241" s="10"/>
      <c r="U241" s="10"/>
      <c r="V241" s="10"/>
      <c r="W241" s="10"/>
    </row>
    <row r="242" spans="1:28" ht="19.05" customHeight="1" x14ac:dyDescent="0.3">
      <c r="A242" s="60" t="s">
        <v>16</v>
      </c>
      <c r="B242" s="48">
        <f>B241+"0:05"</f>
        <v>0.79583333333333317</v>
      </c>
      <c r="C242" s="93"/>
      <c r="D242" s="48">
        <f>D241+"0:05"</f>
        <v>0.81527777777777766</v>
      </c>
      <c r="E242" s="93"/>
      <c r="F242" s="8">
        <f>F241+"0:04"</f>
        <v>0.83749999999999991</v>
      </c>
      <c r="G242" s="8">
        <f t="shared" ref="G242:M242" si="390">G241+"0:04"</f>
        <v>0.8520833333333333</v>
      </c>
      <c r="H242" s="8">
        <f t="shared" si="390"/>
        <v>0.88055555555555554</v>
      </c>
      <c r="I242" s="8">
        <f t="shared" si="390"/>
        <v>0.89374999999999993</v>
      </c>
      <c r="J242" s="8">
        <f t="shared" si="390"/>
        <v>0.9145833333333333</v>
      </c>
      <c r="K242" s="8">
        <f t="shared" si="390"/>
        <v>0.95624999999999993</v>
      </c>
      <c r="L242" s="8">
        <f t="shared" si="390"/>
        <v>0.99791666666666656</v>
      </c>
      <c r="M242" s="8">
        <f t="shared" si="390"/>
        <v>3.9583333333333331E-2</v>
      </c>
      <c r="N242" s="51"/>
      <c r="O242" s="51"/>
      <c r="P242" s="51"/>
      <c r="Q242" s="51"/>
      <c r="R242" s="51"/>
      <c r="S242" s="10"/>
      <c r="T242" s="10"/>
      <c r="U242" s="10"/>
      <c r="V242" s="10"/>
      <c r="W242" s="10"/>
    </row>
    <row r="243" spans="1:28" ht="19.05" customHeight="1" x14ac:dyDescent="0.3">
      <c r="A243" s="60" t="s">
        <v>15</v>
      </c>
      <c r="B243" s="48">
        <f>B242+"0:04"</f>
        <v>0.79861111111111094</v>
      </c>
      <c r="C243" s="29">
        <f>C239+"0:18"</f>
        <v>0.79722222222222205</v>
      </c>
      <c r="D243" s="48">
        <f>D242+"0:04"</f>
        <v>0.81805555555555542</v>
      </c>
      <c r="E243" s="29">
        <f>E239+"0:18"</f>
        <v>0.81666666666666654</v>
      </c>
      <c r="F243" s="8">
        <f>F242+"0:05"</f>
        <v>0.84097222222222212</v>
      </c>
      <c r="G243" s="8">
        <f t="shared" ref="G243:M243" si="391">G242+"0:05"</f>
        <v>0.85555555555555551</v>
      </c>
      <c r="H243" s="8">
        <f t="shared" si="391"/>
        <v>0.88402777777777775</v>
      </c>
      <c r="I243" s="8">
        <f t="shared" si="391"/>
        <v>0.89722222222222214</v>
      </c>
      <c r="J243" s="8">
        <f t="shared" si="391"/>
        <v>0.91805555555555551</v>
      </c>
      <c r="K243" s="8">
        <f t="shared" si="391"/>
        <v>0.95972222222222214</v>
      </c>
      <c r="L243" s="8">
        <f t="shared" si="391"/>
        <v>1.0013888888888889</v>
      </c>
      <c r="M243" s="8">
        <f t="shared" si="391"/>
        <v>4.3055555555555555E-2</v>
      </c>
      <c r="N243" s="51"/>
      <c r="O243" s="51"/>
      <c r="P243" s="51"/>
      <c r="Q243" s="51"/>
      <c r="R243" s="51"/>
      <c r="S243" s="10"/>
    </row>
    <row r="244" spans="1:28" ht="19.05" customHeight="1" x14ac:dyDescent="0.3">
      <c r="A244" s="60" t="s">
        <v>14</v>
      </c>
      <c r="B244" s="48">
        <f>B243+"0:08"</f>
        <v>0.80416666666666647</v>
      </c>
      <c r="C244" s="29">
        <f t="shared" ref="C244:F244" si="392">C243+"0:06"</f>
        <v>0.80138888888888871</v>
      </c>
      <c r="D244" s="48">
        <f>D243+"0:08"</f>
        <v>0.82361111111111096</v>
      </c>
      <c r="E244" s="29">
        <f t="shared" si="392"/>
        <v>0.82083333333333319</v>
      </c>
      <c r="F244" s="8">
        <f t="shared" si="392"/>
        <v>0.84513888888888877</v>
      </c>
      <c r="G244" s="8">
        <f t="shared" ref="G244:M244" si="393">G243+"0:06"</f>
        <v>0.85972222222222217</v>
      </c>
      <c r="H244" s="8">
        <f t="shared" si="393"/>
        <v>0.8881944444444444</v>
      </c>
      <c r="I244" s="8">
        <f t="shared" si="393"/>
        <v>0.9013888888888888</v>
      </c>
      <c r="J244" s="8">
        <f t="shared" si="393"/>
        <v>0.92222222222222217</v>
      </c>
      <c r="K244" s="8">
        <f t="shared" si="393"/>
        <v>0.9638888888888888</v>
      </c>
      <c r="L244" s="8">
        <f t="shared" si="393"/>
        <v>1.0055555555555555</v>
      </c>
      <c r="M244" s="8">
        <f t="shared" si="393"/>
        <v>4.7222222222222221E-2</v>
      </c>
      <c r="N244" s="51"/>
      <c r="O244" s="51"/>
      <c r="P244" s="51"/>
      <c r="Q244" s="51"/>
      <c r="R244" s="51"/>
      <c r="S244" s="10"/>
    </row>
    <row r="245" spans="1:28" ht="19.05" customHeight="1" x14ac:dyDescent="0.3">
      <c r="A245" s="60" t="s">
        <v>13</v>
      </c>
      <c r="B245" s="48">
        <f>B244+"0:06"</f>
        <v>0.80833333333333313</v>
      </c>
      <c r="C245" s="29">
        <f t="shared" ref="C245:F245" si="394">C244+"0:08"</f>
        <v>0.80694444444444424</v>
      </c>
      <c r="D245" s="48">
        <f>D244+"0:06"</f>
        <v>0.82777777777777761</v>
      </c>
      <c r="E245" s="29">
        <f t="shared" si="394"/>
        <v>0.82638888888888873</v>
      </c>
      <c r="F245" s="8">
        <f t="shared" si="394"/>
        <v>0.85069444444444431</v>
      </c>
      <c r="G245" s="8">
        <f t="shared" ref="G245:M245" si="395">G244+"0:08"</f>
        <v>0.8652777777777777</v>
      </c>
      <c r="H245" s="8">
        <f t="shared" si="395"/>
        <v>0.89374999999999993</v>
      </c>
      <c r="I245" s="8">
        <f t="shared" si="395"/>
        <v>0.90694444444444433</v>
      </c>
      <c r="J245" s="8">
        <f t="shared" si="395"/>
        <v>0.9277777777777777</v>
      </c>
      <c r="K245" s="8">
        <f t="shared" si="395"/>
        <v>0.96944444444444433</v>
      </c>
      <c r="L245" s="8">
        <f t="shared" si="395"/>
        <v>1.0111111111111111</v>
      </c>
      <c r="M245" s="8">
        <f t="shared" si="395"/>
        <v>5.2777777777777778E-2</v>
      </c>
      <c r="N245" s="51"/>
      <c r="O245" s="51"/>
      <c r="P245" s="51"/>
      <c r="Q245" s="51"/>
      <c r="R245" s="51"/>
      <c r="S245" s="10"/>
    </row>
    <row r="246" spans="1:28" ht="19.05" customHeight="1" x14ac:dyDescent="0.3">
      <c r="A246" s="60" t="s">
        <v>12</v>
      </c>
      <c r="B246" s="48">
        <f t="shared" ref="B246" si="396">B245+"0:07"</f>
        <v>0.81319444444444422</v>
      </c>
      <c r="C246" s="29">
        <f t="shared" ref="C246:F246" si="397">C245+"0:07"</f>
        <v>0.81180555555555534</v>
      </c>
      <c r="D246" s="48">
        <f t="shared" si="397"/>
        <v>0.83263888888888871</v>
      </c>
      <c r="E246" s="29">
        <f t="shared" si="397"/>
        <v>0.83124999999999982</v>
      </c>
      <c r="F246" s="29">
        <f t="shared" si="397"/>
        <v>0.8555555555555554</v>
      </c>
      <c r="G246" s="29">
        <f t="shared" ref="G246:M246" si="398">G245+"0:07"</f>
        <v>0.8701388888888888</v>
      </c>
      <c r="H246" s="29">
        <f t="shared" si="398"/>
        <v>0.89861111111111103</v>
      </c>
      <c r="I246" s="29">
        <f t="shared" si="398"/>
        <v>0.91180555555555542</v>
      </c>
      <c r="J246" s="29">
        <f t="shared" si="398"/>
        <v>0.9326388888888888</v>
      </c>
      <c r="K246" s="29">
        <f t="shared" si="398"/>
        <v>0.97430555555555542</v>
      </c>
      <c r="L246" s="29">
        <f t="shared" si="398"/>
        <v>1.0159722222222223</v>
      </c>
      <c r="M246" s="29">
        <f t="shared" si="398"/>
        <v>5.7638888888888892E-2</v>
      </c>
      <c r="N246" s="51"/>
      <c r="O246" s="51"/>
      <c r="P246" s="51"/>
      <c r="Q246" s="51"/>
      <c r="R246" s="51"/>
      <c r="S246" s="10"/>
    </row>
    <row r="247" spans="1:28" ht="19.05" customHeight="1" x14ac:dyDescent="0.3">
      <c r="A247" s="60" t="s">
        <v>11</v>
      </c>
      <c r="B247" s="48">
        <f>B246+"0:06"</f>
        <v>0.81736111111111087</v>
      </c>
      <c r="C247" s="93"/>
      <c r="D247" s="48">
        <f>D246+"0:06"</f>
        <v>0.83680555555555536</v>
      </c>
      <c r="E247" s="93"/>
      <c r="F247" s="8">
        <f>F246+"0:04"</f>
        <v>0.85833333333333317</v>
      </c>
      <c r="G247" s="8">
        <f t="shared" ref="G247:M247" si="399">G246+"0:04"</f>
        <v>0.87291666666666656</v>
      </c>
      <c r="H247" s="8">
        <f t="shared" si="399"/>
        <v>0.9013888888888888</v>
      </c>
      <c r="I247" s="8">
        <f t="shared" si="399"/>
        <v>0.91458333333333319</v>
      </c>
      <c r="J247" s="8">
        <f t="shared" si="399"/>
        <v>0.93541666666666656</v>
      </c>
      <c r="K247" s="8">
        <f t="shared" si="399"/>
        <v>0.97708333333333319</v>
      </c>
      <c r="L247" s="8">
        <f t="shared" si="399"/>
        <v>1.01875</v>
      </c>
      <c r="M247" s="8">
        <f t="shared" si="399"/>
        <v>6.0416666666666667E-2</v>
      </c>
      <c r="N247" s="51"/>
      <c r="O247" s="51"/>
      <c r="P247" s="51"/>
      <c r="Q247" s="51"/>
      <c r="R247" s="51"/>
      <c r="S247" s="10"/>
    </row>
    <row r="248" spans="1:28" ht="19.05" customHeight="1" x14ac:dyDescent="0.3">
      <c r="A248" s="60" t="s">
        <v>10</v>
      </c>
      <c r="B248" s="48">
        <f>B247+"0:05"</f>
        <v>0.82083333333333308</v>
      </c>
      <c r="C248" s="93"/>
      <c r="D248" s="48">
        <f>D247+"0:05"</f>
        <v>0.84027777777777757</v>
      </c>
      <c r="E248" s="93"/>
      <c r="F248" s="8">
        <f>F247+"0:05"</f>
        <v>0.86180555555555538</v>
      </c>
      <c r="G248" s="8">
        <f t="shared" ref="G248:M248" si="400">G247+"0:05"</f>
        <v>0.87638888888888877</v>
      </c>
      <c r="H248" s="8">
        <f t="shared" si="400"/>
        <v>0.90486111111111101</v>
      </c>
      <c r="I248" s="8">
        <f t="shared" si="400"/>
        <v>0.9180555555555554</v>
      </c>
      <c r="J248" s="8">
        <f t="shared" si="400"/>
        <v>0.93888888888888877</v>
      </c>
      <c r="K248" s="8">
        <f t="shared" si="400"/>
        <v>0.9805555555555554</v>
      </c>
      <c r="L248" s="8">
        <f t="shared" si="400"/>
        <v>1.0222222222222224</v>
      </c>
      <c r="M248" s="8">
        <f t="shared" si="400"/>
        <v>6.3888888888888884E-2</v>
      </c>
      <c r="N248" s="51"/>
      <c r="O248" s="51"/>
      <c r="P248" s="51"/>
      <c r="Q248" s="51"/>
      <c r="R248" s="51"/>
      <c r="S248" s="10"/>
    </row>
    <row r="249" spans="1:28" ht="19.05" customHeight="1" x14ac:dyDescent="0.3">
      <c r="A249" s="60" t="s">
        <v>1</v>
      </c>
      <c r="B249" s="48">
        <f>B248+"0:03"</f>
        <v>0.82291666666666641</v>
      </c>
      <c r="C249" s="29">
        <f>C246+"0:11"</f>
        <v>0.8194444444444442</v>
      </c>
      <c r="D249" s="48">
        <f>D248+"0:03"</f>
        <v>0.84236111111111089</v>
      </c>
      <c r="E249" s="29">
        <f>E246+"0:11"</f>
        <v>0.83888888888888868</v>
      </c>
      <c r="F249" s="8">
        <f>F248+"0:03"</f>
        <v>0.86388888888888871</v>
      </c>
      <c r="G249" s="8">
        <f t="shared" ref="G249:M249" si="401">G248+"0:03"</f>
        <v>0.8784722222222221</v>
      </c>
      <c r="H249" s="8">
        <f t="shared" si="401"/>
        <v>0.90694444444444433</v>
      </c>
      <c r="I249" s="8">
        <f t="shared" si="401"/>
        <v>0.92013888888888873</v>
      </c>
      <c r="J249" s="8">
        <f t="shared" si="401"/>
        <v>0.9409722222222221</v>
      </c>
      <c r="K249" s="8">
        <f t="shared" si="401"/>
        <v>0.98263888888888873</v>
      </c>
      <c r="L249" s="8">
        <f t="shared" si="401"/>
        <v>1.0243055555555558</v>
      </c>
      <c r="M249" s="8">
        <f t="shared" si="401"/>
        <v>6.5972222222222224E-2</v>
      </c>
      <c r="N249" s="51"/>
      <c r="O249" s="51"/>
      <c r="P249" s="51"/>
      <c r="Q249" s="51"/>
      <c r="R249" s="51"/>
      <c r="S249" s="10"/>
    </row>
    <row r="250" spans="1:28" ht="19.05" customHeight="1" x14ac:dyDescent="0.3">
      <c r="A250" s="60" t="s">
        <v>57</v>
      </c>
      <c r="B250" s="48">
        <f>B249+"0:04"</f>
        <v>0.82569444444444418</v>
      </c>
      <c r="C250" s="94"/>
      <c r="D250" s="48">
        <f>D249+"0:04"</f>
        <v>0.84513888888888866</v>
      </c>
      <c r="E250" s="94"/>
      <c r="F250" s="8">
        <f>F249+"0:07"</f>
        <v>0.8687499999999998</v>
      </c>
      <c r="G250" s="8">
        <f t="shared" ref="G250:M250" si="402">G249+"0:07"</f>
        <v>0.88333333333333319</v>
      </c>
      <c r="H250" s="8">
        <f t="shared" si="402"/>
        <v>0.91180555555555542</v>
      </c>
      <c r="I250" s="8">
        <f t="shared" si="402"/>
        <v>0.92499999999999982</v>
      </c>
      <c r="J250" s="8">
        <f t="shared" si="402"/>
        <v>0.94583333333333319</v>
      </c>
      <c r="K250" s="8">
        <f t="shared" si="402"/>
        <v>0.98749999999999982</v>
      </c>
      <c r="L250" s="8">
        <f t="shared" si="402"/>
        <v>1.029166666666667</v>
      </c>
      <c r="M250" s="8">
        <f t="shared" si="402"/>
        <v>7.0833333333333331E-2</v>
      </c>
      <c r="N250" s="51"/>
      <c r="O250" s="51"/>
      <c r="P250" s="51"/>
      <c r="Q250" s="51"/>
      <c r="R250" s="51"/>
      <c r="S250" s="10"/>
    </row>
    <row r="251" spans="1:28" ht="19.05" customHeight="1" x14ac:dyDescent="0.3">
      <c r="A251" s="35" t="s">
        <v>8</v>
      </c>
      <c r="B251" s="50" t="s">
        <v>52</v>
      </c>
      <c r="C251" s="50" t="s">
        <v>139</v>
      </c>
      <c r="D251" s="50" t="s">
        <v>52</v>
      </c>
      <c r="E251" s="50" t="s">
        <v>139</v>
      </c>
      <c r="F251" s="50" t="s">
        <v>52</v>
      </c>
      <c r="G251" s="50" t="s">
        <v>52</v>
      </c>
      <c r="H251" s="50" t="s">
        <v>52</v>
      </c>
      <c r="I251" s="50" t="s">
        <v>52</v>
      </c>
      <c r="J251" s="50" t="s">
        <v>52</v>
      </c>
      <c r="K251" s="50" t="s">
        <v>52</v>
      </c>
      <c r="L251" s="50" t="s">
        <v>52</v>
      </c>
      <c r="M251" s="50" t="s">
        <v>52</v>
      </c>
      <c r="N251" s="51"/>
      <c r="O251" s="51"/>
      <c r="P251" s="51"/>
      <c r="Q251" s="51"/>
      <c r="R251" s="51"/>
      <c r="S251" s="10"/>
    </row>
    <row r="252" spans="1:28" ht="40.799999999999997" customHeight="1" x14ac:dyDescent="0.3">
      <c r="A252" s="216" t="s">
        <v>71</v>
      </c>
      <c r="B252" s="216"/>
      <c r="C252" s="216"/>
      <c r="D252" s="216"/>
      <c r="E252" s="216"/>
      <c r="F252" s="138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38"/>
      <c r="X252" s="140"/>
    </row>
    <row r="253" spans="1:28" ht="15.6" x14ac:dyDescent="0.25">
      <c r="A253" s="116"/>
      <c r="B253" s="97"/>
      <c r="C253" s="97"/>
      <c r="D253" s="97"/>
      <c r="E253" s="97"/>
      <c r="F253" s="97"/>
      <c r="G253" s="97"/>
      <c r="H253" s="97"/>
      <c r="I253" s="117"/>
      <c r="J253" s="117"/>
      <c r="K253" s="97"/>
      <c r="L253" s="97"/>
      <c r="M253" s="97"/>
      <c r="N253" s="97"/>
      <c r="O253" s="116"/>
      <c r="P253" s="116"/>
      <c r="Q253" s="97"/>
      <c r="R253" s="97"/>
      <c r="S253" s="97"/>
      <c r="T253" s="97"/>
      <c r="U253" s="97"/>
      <c r="V253" s="97"/>
      <c r="W253" s="97"/>
      <c r="X253" s="97"/>
      <c r="Z253" s="97"/>
      <c r="AA253" s="97"/>
    </row>
    <row r="254" spans="1:28" s="10" customFormat="1" ht="30" x14ac:dyDescent="0.3">
      <c r="A254" s="98" t="s">
        <v>46</v>
      </c>
      <c r="B254" s="164" t="s">
        <v>66</v>
      </c>
      <c r="C254" s="222" t="s">
        <v>66</v>
      </c>
      <c r="D254" s="164" t="s">
        <v>66</v>
      </c>
      <c r="E254" s="164" t="s">
        <v>66</v>
      </c>
      <c r="F254" s="164" t="s">
        <v>66</v>
      </c>
      <c r="G254" s="164" t="s">
        <v>66</v>
      </c>
      <c r="H254" s="164" t="s">
        <v>66</v>
      </c>
      <c r="I254" s="164" t="s">
        <v>66</v>
      </c>
      <c r="J254" s="164" t="s">
        <v>66</v>
      </c>
      <c r="K254" s="164" t="s">
        <v>66</v>
      </c>
      <c r="L254" s="164" t="s">
        <v>66</v>
      </c>
      <c r="M254" s="164" t="s">
        <v>66</v>
      </c>
      <c r="N254" s="164" t="s">
        <v>66</v>
      </c>
      <c r="O254" s="164" t="s">
        <v>66</v>
      </c>
      <c r="P254" s="164" t="s">
        <v>66</v>
      </c>
      <c r="Q254" s="164" t="s">
        <v>66</v>
      </c>
      <c r="R254" s="164" t="s">
        <v>66</v>
      </c>
      <c r="S254" s="164" t="s">
        <v>66</v>
      </c>
      <c r="T254" s="164" t="s">
        <v>66</v>
      </c>
      <c r="U254" s="164" t="s">
        <v>66</v>
      </c>
      <c r="V254" s="164" t="s">
        <v>66</v>
      </c>
      <c r="W254" s="164" t="s">
        <v>66</v>
      </c>
      <c r="X254" s="164" t="s">
        <v>66</v>
      </c>
    </row>
    <row r="255" spans="1:28" ht="17.399999999999999" x14ac:dyDescent="0.25">
      <c r="A255" s="127" t="s">
        <v>65</v>
      </c>
      <c r="B255" s="118" t="s">
        <v>193</v>
      </c>
      <c r="C255" s="224" t="s">
        <v>193</v>
      </c>
      <c r="D255" s="118" t="s">
        <v>193</v>
      </c>
      <c r="E255" s="118" t="s">
        <v>193</v>
      </c>
      <c r="F255" s="118" t="s">
        <v>193</v>
      </c>
      <c r="G255" s="118" t="s">
        <v>193</v>
      </c>
      <c r="H255" s="118" t="s">
        <v>193</v>
      </c>
      <c r="I255" s="118" t="s">
        <v>193</v>
      </c>
      <c r="J255" s="118" t="s">
        <v>193</v>
      </c>
      <c r="K255" s="118" t="s">
        <v>193</v>
      </c>
      <c r="L255" s="118" t="s">
        <v>193</v>
      </c>
      <c r="M255" s="118" t="s">
        <v>193</v>
      </c>
      <c r="N255" s="118" t="s">
        <v>193</v>
      </c>
      <c r="O255" s="118" t="s">
        <v>193</v>
      </c>
      <c r="P255" s="118" t="s">
        <v>193</v>
      </c>
      <c r="Q255" s="118" t="s">
        <v>193</v>
      </c>
      <c r="R255" s="118" t="s">
        <v>193</v>
      </c>
      <c r="S255" s="118" t="s">
        <v>193</v>
      </c>
      <c r="T255" s="118" t="s">
        <v>193</v>
      </c>
      <c r="U255" s="118" t="s">
        <v>193</v>
      </c>
      <c r="V255" s="118" t="s">
        <v>193</v>
      </c>
      <c r="W255" s="118" t="s">
        <v>193</v>
      </c>
      <c r="X255" s="118" t="s">
        <v>193</v>
      </c>
      <c r="AA255" s="111"/>
      <c r="AB255" s="111"/>
    </row>
    <row r="256" spans="1:28" ht="17.399999999999999" x14ac:dyDescent="0.25">
      <c r="A256" s="128" t="s">
        <v>54</v>
      </c>
      <c r="B256" s="119">
        <v>1</v>
      </c>
      <c r="C256" s="225">
        <v>1</v>
      </c>
      <c r="D256" s="119">
        <v>1</v>
      </c>
      <c r="E256" s="119">
        <v>1</v>
      </c>
      <c r="F256" s="119">
        <v>1</v>
      </c>
      <c r="G256" s="119">
        <v>1</v>
      </c>
      <c r="H256" s="119">
        <v>1</v>
      </c>
      <c r="I256" s="119">
        <v>1</v>
      </c>
      <c r="J256" s="119">
        <v>1</v>
      </c>
      <c r="K256" s="119">
        <v>1</v>
      </c>
      <c r="L256" s="119">
        <v>1</v>
      </c>
      <c r="M256" s="119">
        <v>1</v>
      </c>
      <c r="N256" s="119">
        <v>1</v>
      </c>
      <c r="O256" s="119">
        <v>1</v>
      </c>
      <c r="P256" s="119">
        <v>1</v>
      </c>
      <c r="Q256" s="119">
        <v>1</v>
      </c>
      <c r="R256" s="119">
        <v>1</v>
      </c>
      <c r="S256" s="119">
        <v>1</v>
      </c>
      <c r="T256" s="119">
        <v>1</v>
      </c>
      <c r="U256" s="119">
        <v>1</v>
      </c>
      <c r="V256" s="119">
        <v>1</v>
      </c>
      <c r="W256" s="119">
        <v>1</v>
      </c>
      <c r="X256" s="119">
        <v>1</v>
      </c>
      <c r="AA256" s="111"/>
      <c r="AB256" s="111"/>
    </row>
    <row r="257" spans="1:28" ht="17.399999999999999" x14ac:dyDescent="0.25">
      <c r="A257" s="143" t="s">
        <v>27</v>
      </c>
      <c r="B257" s="144">
        <f t="shared" ref="B257:E258" si="403">B258-"0:05"</f>
        <v>0.16250000000000001</v>
      </c>
      <c r="C257" s="226">
        <v>0.18055555555555555</v>
      </c>
      <c r="D257" s="144">
        <f t="shared" si="403"/>
        <v>0.21249999999999999</v>
      </c>
      <c r="E257" s="144">
        <f t="shared" si="403"/>
        <v>0.24097222222222223</v>
      </c>
      <c r="F257" s="144">
        <v>0.22222222222222221</v>
      </c>
      <c r="G257" s="144">
        <f t="shared" ref="G257:I257" si="404">F257+"0:20"</f>
        <v>0.2361111111111111</v>
      </c>
      <c r="H257" s="144">
        <f t="shared" si="404"/>
        <v>0.25</v>
      </c>
      <c r="I257" s="144">
        <f t="shared" si="404"/>
        <v>0.2638888888888889</v>
      </c>
      <c r="J257" s="144">
        <f>I257+"0:20"</f>
        <v>0.27777777777777779</v>
      </c>
      <c r="K257" s="144">
        <f>J257+"0:20"</f>
        <v>0.29166666666666669</v>
      </c>
      <c r="L257" s="144">
        <f t="shared" ref="L257:Q257" si="405">K257+"0:20"</f>
        <v>0.30555555555555558</v>
      </c>
      <c r="M257" s="144">
        <f t="shared" si="405"/>
        <v>0.31944444444444448</v>
      </c>
      <c r="N257" s="144">
        <f>M257+"0:20"</f>
        <v>0.33333333333333337</v>
      </c>
      <c r="O257" s="144">
        <f t="shared" si="405"/>
        <v>0.34722222222222227</v>
      </c>
      <c r="P257" s="144">
        <f t="shared" si="405"/>
        <v>0.36111111111111116</v>
      </c>
      <c r="Q257" s="144">
        <f t="shared" si="405"/>
        <v>0.37500000000000006</v>
      </c>
      <c r="R257" s="144">
        <f>Q257+"0:20"</f>
        <v>0.38888888888888895</v>
      </c>
      <c r="S257" s="144">
        <f>R257+"0:20"</f>
        <v>0.40277777777777785</v>
      </c>
      <c r="T257" s="144">
        <f t="shared" ref="T257:X257" si="406">S257+"0:20"</f>
        <v>0.41666666666666674</v>
      </c>
      <c r="U257" s="144">
        <f t="shared" si="406"/>
        <v>0.43055555555555564</v>
      </c>
      <c r="V257" s="144">
        <f t="shared" si="406"/>
        <v>0.44444444444444453</v>
      </c>
      <c r="W257" s="144">
        <f t="shared" si="406"/>
        <v>0.45833333333333343</v>
      </c>
      <c r="X257" s="144">
        <f t="shared" si="406"/>
        <v>0.47222222222222232</v>
      </c>
      <c r="AA257" s="111"/>
      <c r="AB257" s="111"/>
    </row>
    <row r="258" spans="1:28" ht="45.6" x14ac:dyDescent="0.25">
      <c r="A258" s="129" t="s">
        <v>194</v>
      </c>
      <c r="B258" s="120">
        <f t="shared" si="403"/>
        <v>0.16597222222222222</v>
      </c>
      <c r="C258" s="226">
        <f t="shared" ref="C258" si="407">C257+"0:05"</f>
        <v>0.18402777777777776</v>
      </c>
      <c r="D258" s="120">
        <f t="shared" si="403"/>
        <v>0.2159722222222222</v>
      </c>
      <c r="E258" s="120">
        <f t="shared" si="403"/>
        <v>0.24444444444444444</v>
      </c>
      <c r="F258" s="120">
        <f t="shared" ref="F258:H258" si="408">F257+"0:05"</f>
        <v>0.22569444444444442</v>
      </c>
      <c r="G258" s="120">
        <f t="shared" si="408"/>
        <v>0.23958333333333331</v>
      </c>
      <c r="H258" s="120">
        <f t="shared" si="408"/>
        <v>0.25347222222222221</v>
      </c>
      <c r="I258" s="120">
        <f t="shared" ref="I258" si="409">I257+"0:05"</f>
        <v>0.2673611111111111</v>
      </c>
      <c r="J258" s="120">
        <f t="shared" ref="J258:X258" si="410">J257+"0:05"</f>
        <v>0.28125</v>
      </c>
      <c r="K258" s="120">
        <f t="shared" si="410"/>
        <v>0.2951388888888889</v>
      </c>
      <c r="L258" s="120">
        <f t="shared" si="410"/>
        <v>0.30902777777777779</v>
      </c>
      <c r="M258" s="120">
        <f t="shared" si="410"/>
        <v>0.32291666666666669</v>
      </c>
      <c r="N258" s="120">
        <f t="shared" si="410"/>
        <v>0.33680555555555558</v>
      </c>
      <c r="O258" s="120">
        <f t="shared" si="410"/>
        <v>0.35069444444444448</v>
      </c>
      <c r="P258" s="120">
        <f t="shared" si="410"/>
        <v>0.36458333333333337</v>
      </c>
      <c r="Q258" s="120">
        <f t="shared" si="410"/>
        <v>0.37847222222222227</v>
      </c>
      <c r="R258" s="120">
        <f t="shared" si="410"/>
        <v>0.39236111111111116</v>
      </c>
      <c r="S258" s="120">
        <f t="shared" si="410"/>
        <v>0.40625000000000006</v>
      </c>
      <c r="T258" s="120">
        <f t="shared" si="410"/>
        <v>0.42013888888888895</v>
      </c>
      <c r="U258" s="120">
        <f t="shared" si="410"/>
        <v>0.43402777777777785</v>
      </c>
      <c r="V258" s="120">
        <f t="shared" si="410"/>
        <v>0.44791666666666674</v>
      </c>
      <c r="W258" s="120">
        <f t="shared" si="410"/>
        <v>0.46180555555555564</v>
      </c>
      <c r="X258" s="120">
        <f t="shared" si="410"/>
        <v>0.47569444444444453</v>
      </c>
      <c r="AA258" s="111"/>
      <c r="AB258" s="111"/>
    </row>
    <row r="259" spans="1:28" ht="45.6" x14ac:dyDescent="0.25">
      <c r="A259" s="130" t="s">
        <v>195</v>
      </c>
      <c r="B259" s="121">
        <f>B263+"0:03"</f>
        <v>0.16944444444444443</v>
      </c>
      <c r="C259" s="226">
        <f t="shared" ref="C259" si="411">C258+"0:03"</f>
        <v>0.18611111111111109</v>
      </c>
      <c r="D259" s="121">
        <f>D263+"0:03"</f>
        <v>0.21944444444444441</v>
      </c>
      <c r="E259" s="121">
        <f t="shared" ref="E259" si="412">E263+"0:03"</f>
        <v>0.24791666666666665</v>
      </c>
      <c r="F259" s="121">
        <f>J262+"0:03"</f>
        <v>0.30347222222222209</v>
      </c>
      <c r="G259" s="121">
        <f t="shared" ref="G259:H259" si="413">G258+"0:03"</f>
        <v>0.24166666666666664</v>
      </c>
      <c r="H259" s="121">
        <f t="shared" si="413"/>
        <v>0.25555555555555554</v>
      </c>
      <c r="I259" s="121">
        <f>I258+"0:03"</f>
        <v>0.26944444444444443</v>
      </c>
      <c r="J259" s="121">
        <f t="shared" ref="J259:X259" si="414">J258+"0:03"</f>
        <v>0.28333333333333333</v>
      </c>
      <c r="K259" s="121">
        <f t="shared" si="414"/>
        <v>0.29722222222222222</v>
      </c>
      <c r="L259" s="121">
        <f t="shared" si="414"/>
        <v>0.31111111111111112</v>
      </c>
      <c r="M259" s="121">
        <f t="shared" si="414"/>
        <v>0.32500000000000001</v>
      </c>
      <c r="N259" s="121">
        <f t="shared" si="414"/>
        <v>0.33888888888888891</v>
      </c>
      <c r="O259" s="121">
        <f t="shared" si="414"/>
        <v>0.3527777777777778</v>
      </c>
      <c r="P259" s="121">
        <f t="shared" si="414"/>
        <v>0.3666666666666667</v>
      </c>
      <c r="Q259" s="121">
        <f t="shared" si="414"/>
        <v>0.38055555555555559</v>
      </c>
      <c r="R259" s="121">
        <f t="shared" si="414"/>
        <v>0.39444444444444449</v>
      </c>
      <c r="S259" s="121">
        <f t="shared" si="414"/>
        <v>0.40833333333333338</v>
      </c>
      <c r="T259" s="121">
        <f t="shared" si="414"/>
        <v>0.42222222222222228</v>
      </c>
      <c r="U259" s="121">
        <f t="shared" si="414"/>
        <v>0.43611111111111117</v>
      </c>
      <c r="V259" s="121">
        <f t="shared" si="414"/>
        <v>0.45000000000000007</v>
      </c>
      <c r="W259" s="121">
        <f t="shared" si="414"/>
        <v>0.46388888888888896</v>
      </c>
      <c r="X259" s="121">
        <f t="shared" si="414"/>
        <v>0.47777777777777786</v>
      </c>
      <c r="AA259" s="111"/>
      <c r="AB259" s="111"/>
    </row>
    <row r="260" spans="1:28" ht="30" x14ac:dyDescent="0.25">
      <c r="A260" s="131" t="s">
        <v>79</v>
      </c>
      <c r="B260" s="121">
        <f>B259+"0:01"</f>
        <v>0.17013888888888887</v>
      </c>
      <c r="C260" s="226">
        <f t="shared" ref="C260" si="415">C259+"0:01"</f>
        <v>0.18680555555555553</v>
      </c>
      <c r="D260" s="121">
        <f t="shared" ref="D260:I260" si="416">D259+"0:01"</f>
        <v>0.22013888888888886</v>
      </c>
      <c r="E260" s="121">
        <f t="shared" si="416"/>
        <v>0.24861111111111109</v>
      </c>
      <c r="F260" s="121">
        <f t="shared" si="416"/>
        <v>0.30416666666666653</v>
      </c>
      <c r="G260" s="121">
        <f t="shared" ref="G260:H260" si="417">G259+"0:01"</f>
        <v>0.24236111111111108</v>
      </c>
      <c r="H260" s="121">
        <f t="shared" si="417"/>
        <v>0.25624999999999998</v>
      </c>
      <c r="I260" s="121">
        <f t="shared" si="416"/>
        <v>0.27013888888888887</v>
      </c>
      <c r="J260" s="121">
        <f t="shared" ref="J260:X260" si="418">J259+"0:01"</f>
        <v>0.28402777777777777</v>
      </c>
      <c r="K260" s="121">
        <f t="shared" si="418"/>
        <v>0.29791666666666666</v>
      </c>
      <c r="L260" s="121">
        <f t="shared" si="418"/>
        <v>0.31180555555555556</v>
      </c>
      <c r="M260" s="121">
        <f t="shared" si="418"/>
        <v>0.32569444444444445</v>
      </c>
      <c r="N260" s="121">
        <f t="shared" si="418"/>
        <v>0.33958333333333335</v>
      </c>
      <c r="O260" s="121">
        <f t="shared" si="418"/>
        <v>0.35347222222222224</v>
      </c>
      <c r="P260" s="121">
        <f t="shared" si="418"/>
        <v>0.36736111111111114</v>
      </c>
      <c r="Q260" s="121">
        <f t="shared" si="418"/>
        <v>0.38125000000000003</v>
      </c>
      <c r="R260" s="121">
        <f t="shared" si="418"/>
        <v>0.39513888888888893</v>
      </c>
      <c r="S260" s="121">
        <f t="shared" si="418"/>
        <v>0.40902777777777782</v>
      </c>
      <c r="T260" s="121">
        <f t="shared" si="418"/>
        <v>0.42291666666666672</v>
      </c>
      <c r="U260" s="121">
        <f t="shared" si="418"/>
        <v>0.43680555555555561</v>
      </c>
      <c r="V260" s="121">
        <f t="shared" si="418"/>
        <v>0.45069444444444451</v>
      </c>
      <c r="W260" s="121">
        <f t="shared" si="418"/>
        <v>0.4645833333333334</v>
      </c>
      <c r="X260" s="121">
        <f t="shared" si="418"/>
        <v>0.4784722222222223</v>
      </c>
      <c r="AA260" s="111"/>
      <c r="AB260" s="111"/>
    </row>
    <row r="261" spans="1:28" ht="17.399999999999999" x14ac:dyDescent="0.25">
      <c r="A261" s="132" t="s">
        <v>27</v>
      </c>
      <c r="B261" s="122">
        <f t="shared" ref="B261:I261" si="419">B260+"0:05"</f>
        <v>0.17361111111111108</v>
      </c>
      <c r="C261" s="227">
        <f t="shared" si="419"/>
        <v>0.19027777777777774</v>
      </c>
      <c r="D261" s="122">
        <f t="shared" si="419"/>
        <v>0.22361111111111107</v>
      </c>
      <c r="E261" s="122">
        <f t="shared" si="419"/>
        <v>0.25208333333333333</v>
      </c>
      <c r="F261" s="122">
        <f t="shared" si="419"/>
        <v>0.30763888888888874</v>
      </c>
      <c r="G261" s="122">
        <f t="shared" ref="G261:H261" si="420">G260+"0:05"</f>
        <v>0.24583333333333329</v>
      </c>
      <c r="H261" s="122">
        <f t="shared" si="420"/>
        <v>0.25972222222222219</v>
      </c>
      <c r="I261" s="122">
        <f t="shared" si="419"/>
        <v>0.27361111111111108</v>
      </c>
      <c r="J261" s="122">
        <f t="shared" ref="J261:X261" si="421">J260+"0:05"</f>
        <v>0.28749999999999998</v>
      </c>
      <c r="K261" s="122">
        <f t="shared" si="421"/>
        <v>0.30138888888888887</v>
      </c>
      <c r="L261" s="122">
        <f t="shared" si="421"/>
        <v>0.31527777777777777</v>
      </c>
      <c r="M261" s="122">
        <f t="shared" si="421"/>
        <v>0.32916666666666666</v>
      </c>
      <c r="N261" s="122">
        <f t="shared" si="421"/>
        <v>0.34305555555555556</v>
      </c>
      <c r="O261" s="122">
        <f t="shared" si="421"/>
        <v>0.35694444444444445</v>
      </c>
      <c r="P261" s="122">
        <f t="shared" si="421"/>
        <v>0.37083333333333335</v>
      </c>
      <c r="Q261" s="122">
        <f t="shared" si="421"/>
        <v>0.38472222222222224</v>
      </c>
      <c r="R261" s="122">
        <f t="shared" si="421"/>
        <v>0.39861111111111114</v>
      </c>
      <c r="S261" s="122">
        <f t="shared" si="421"/>
        <v>0.41250000000000003</v>
      </c>
      <c r="T261" s="122">
        <f t="shared" si="421"/>
        <v>0.42638888888888893</v>
      </c>
      <c r="U261" s="122">
        <f t="shared" si="421"/>
        <v>0.44027777777777782</v>
      </c>
      <c r="V261" s="122">
        <f t="shared" si="421"/>
        <v>0.45416666666666672</v>
      </c>
      <c r="W261" s="122">
        <f t="shared" si="421"/>
        <v>0.46805555555555561</v>
      </c>
      <c r="X261" s="122">
        <f t="shared" si="421"/>
        <v>0.48194444444444451</v>
      </c>
      <c r="AA261" s="111"/>
      <c r="AB261" s="111"/>
    </row>
    <row r="262" spans="1:28" ht="17.399999999999999" x14ac:dyDescent="0.25">
      <c r="A262" s="133" t="s">
        <v>196</v>
      </c>
      <c r="B262" s="123"/>
      <c r="C262" s="233">
        <f>B131</f>
        <v>0.19374999999999995</v>
      </c>
      <c r="D262" s="123"/>
      <c r="E262" s="123"/>
      <c r="F262" s="123"/>
      <c r="G262" s="123"/>
      <c r="H262" s="123">
        <f>E131</f>
        <v>0.25972222222222219</v>
      </c>
      <c r="I262" s="123">
        <f t="shared" ref="I262:P262" si="422">F131</f>
        <v>0.27708333333333324</v>
      </c>
      <c r="J262" s="123">
        <f t="shared" si="422"/>
        <v>0.30138888888888876</v>
      </c>
      <c r="K262" s="123"/>
      <c r="L262" s="123">
        <f>H131</f>
        <v>0.31874999999999987</v>
      </c>
      <c r="M262" s="123"/>
      <c r="N262" s="123">
        <f>J131</f>
        <v>0.3340277777777777</v>
      </c>
      <c r="O262" s="123">
        <f>K131</f>
        <v>0.34722222222222215</v>
      </c>
      <c r="P262" s="123">
        <f t="shared" si="422"/>
        <v>0.3645833333333332</v>
      </c>
      <c r="Q262" s="123">
        <f>Q131</f>
        <v>0.38541666666666646</v>
      </c>
      <c r="R262" s="123">
        <f>S131</f>
        <v>0.40416666666666651</v>
      </c>
      <c r="S262" s="123"/>
      <c r="T262" s="123">
        <f>U131</f>
        <v>0.42847222222222203</v>
      </c>
      <c r="U262" s="123">
        <f>B155</f>
        <v>0.44583333333333319</v>
      </c>
      <c r="V262" s="123"/>
      <c r="W262" s="123">
        <f>D155</f>
        <v>0.46874999999999983</v>
      </c>
      <c r="X262" s="123">
        <f>E155</f>
        <v>0.48749999999999988</v>
      </c>
      <c r="AA262" s="111"/>
      <c r="AB262" s="111"/>
    </row>
    <row r="263" spans="1:28" ht="17.399999999999999" x14ac:dyDescent="0.25">
      <c r="A263" s="133" t="s">
        <v>197</v>
      </c>
      <c r="B263" s="123">
        <f>B194</f>
        <v>0.1673611111111111</v>
      </c>
      <c r="C263" s="123">
        <f>B194</f>
        <v>0.1673611111111111</v>
      </c>
      <c r="D263" s="123">
        <f>C194</f>
        <v>0.21736111111111109</v>
      </c>
      <c r="E263" s="123">
        <f>D194</f>
        <v>0.24583333333333332</v>
      </c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AA263" s="111"/>
      <c r="AB263" s="111"/>
    </row>
    <row r="264" spans="1:28" ht="17.399999999999999" x14ac:dyDescent="0.25">
      <c r="A264" s="124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Z264" s="97"/>
      <c r="AA264" s="97"/>
    </row>
    <row r="265" spans="1:28" ht="17.399999999999999" x14ac:dyDescent="0.25">
      <c r="A265" s="124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97"/>
      <c r="AA265" s="97"/>
    </row>
    <row r="266" spans="1:28" s="10" customFormat="1" ht="30" x14ac:dyDescent="0.3">
      <c r="A266" s="98" t="s">
        <v>46</v>
      </c>
      <c r="B266" s="164" t="s">
        <v>66</v>
      </c>
      <c r="C266" s="164" t="s">
        <v>66</v>
      </c>
      <c r="D266" s="164" t="s">
        <v>66</v>
      </c>
      <c r="E266" s="164" t="s">
        <v>66</v>
      </c>
      <c r="F266" s="164" t="s">
        <v>66</v>
      </c>
      <c r="G266" s="164" t="s">
        <v>66</v>
      </c>
      <c r="H266" s="164" t="s">
        <v>66</v>
      </c>
      <c r="I266" s="164" t="s">
        <v>66</v>
      </c>
      <c r="J266" s="164" t="s">
        <v>66</v>
      </c>
      <c r="K266" s="164" t="s">
        <v>66</v>
      </c>
      <c r="L266" s="164" t="s">
        <v>66</v>
      </c>
      <c r="M266" s="164" t="s">
        <v>66</v>
      </c>
      <c r="N266" s="164" t="s">
        <v>66</v>
      </c>
      <c r="O266" s="164" t="s">
        <v>66</v>
      </c>
      <c r="P266" s="164" t="s">
        <v>66</v>
      </c>
      <c r="Q266" s="164" t="s">
        <v>66</v>
      </c>
      <c r="R266" s="164" t="s">
        <v>66</v>
      </c>
      <c r="S266" s="164" t="s">
        <v>66</v>
      </c>
      <c r="T266" s="164" t="s">
        <v>66</v>
      </c>
      <c r="U266" s="164" t="s">
        <v>66</v>
      </c>
      <c r="V266" s="164" t="s">
        <v>66</v>
      </c>
      <c r="W266" s="164" t="s">
        <v>66</v>
      </c>
      <c r="X266" s="164" t="s">
        <v>66</v>
      </c>
    </row>
    <row r="267" spans="1:28" ht="17.399999999999999" x14ac:dyDescent="0.25">
      <c r="A267" s="170" t="s">
        <v>65</v>
      </c>
      <c r="B267" s="118" t="s">
        <v>193</v>
      </c>
      <c r="C267" s="171" t="s">
        <v>193</v>
      </c>
      <c r="D267" s="171" t="s">
        <v>193</v>
      </c>
      <c r="E267" s="171" t="s">
        <v>193</v>
      </c>
      <c r="F267" s="171" t="s">
        <v>193</v>
      </c>
      <c r="G267" s="171" t="s">
        <v>193</v>
      </c>
      <c r="H267" s="171" t="s">
        <v>193</v>
      </c>
      <c r="I267" s="171" t="s">
        <v>193</v>
      </c>
      <c r="J267" s="171" t="s">
        <v>193</v>
      </c>
      <c r="K267" s="171" t="s">
        <v>193</v>
      </c>
      <c r="L267" s="171" t="s">
        <v>193</v>
      </c>
      <c r="M267" s="171" t="s">
        <v>193</v>
      </c>
      <c r="N267" s="171" t="s">
        <v>193</v>
      </c>
      <c r="O267" s="171" t="s">
        <v>193</v>
      </c>
      <c r="P267" s="171" t="s">
        <v>193</v>
      </c>
      <c r="Q267" s="171" t="s">
        <v>193</v>
      </c>
      <c r="R267" s="171" t="s">
        <v>193</v>
      </c>
      <c r="S267" s="171" t="s">
        <v>193</v>
      </c>
      <c r="T267" s="171" t="s">
        <v>193</v>
      </c>
      <c r="U267" s="171" t="s">
        <v>193</v>
      </c>
      <c r="V267" s="171" t="s">
        <v>193</v>
      </c>
      <c r="W267" s="171" t="s">
        <v>193</v>
      </c>
      <c r="X267" s="171" t="s">
        <v>193</v>
      </c>
      <c r="Z267" s="57"/>
      <c r="AA267" s="125"/>
      <c r="AB267" s="125"/>
    </row>
    <row r="268" spans="1:28" ht="17.399999999999999" x14ac:dyDescent="0.25">
      <c r="A268" s="128" t="s">
        <v>54</v>
      </c>
      <c r="B268" s="119">
        <v>1</v>
      </c>
      <c r="C268" s="119">
        <v>1</v>
      </c>
      <c r="D268" s="119">
        <v>1</v>
      </c>
      <c r="E268" s="119">
        <v>2</v>
      </c>
      <c r="F268" s="119">
        <v>3</v>
      </c>
      <c r="G268" s="119">
        <v>4</v>
      </c>
      <c r="H268" s="119">
        <v>5</v>
      </c>
      <c r="I268" s="119">
        <v>6</v>
      </c>
      <c r="J268" s="119">
        <v>7</v>
      </c>
      <c r="K268" s="119">
        <v>8</v>
      </c>
      <c r="L268" s="119">
        <v>9</v>
      </c>
      <c r="M268" s="119">
        <v>10</v>
      </c>
      <c r="N268" s="119">
        <v>11</v>
      </c>
      <c r="O268" s="119">
        <v>12</v>
      </c>
      <c r="P268" s="119">
        <v>13</v>
      </c>
      <c r="Q268" s="119">
        <v>14</v>
      </c>
      <c r="R268" s="119">
        <v>15</v>
      </c>
      <c r="S268" s="119">
        <v>16</v>
      </c>
      <c r="T268" s="119">
        <v>17</v>
      </c>
      <c r="U268" s="119">
        <v>18</v>
      </c>
      <c r="V268" s="119">
        <v>19</v>
      </c>
      <c r="W268" s="119">
        <v>20</v>
      </c>
      <c r="X268" s="119">
        <v>21</v>
      </c>
      <c r="Z268" s="57"/>
      <c r="AA268" s="125"/>
      <c r="AB268" s="125"/>
    </row>
    <row r="269" spans="1:28" ht="17.399999999999999" x14ac:dyDescent="0.25">
      <c r="A269" s="145" t="s">
        <v>27</v>
      </c>
      <c r="B269" s="144">
        <f>X257+"0:20"</f>
        <v>0.48611111111111122</v>
      </c>
      <c r="C269" s="144">
        <f>B269+"0:20"</f>
        <v>0.50000000000000011</v>
      </c>
      <c r="D269" s="144">
        <f t="shared" ref="D269:O269" si="423">C269+"0:20"</f>
        <v>0.51388888888888895</v>
      </c>
      <c r="E269" s="144">
        <f t="shared" si="423"/>
        <v>0.52777777777777779</v>
      </c>
      <c r="F269" s="144">
        <f t="shared" si="423"/>
        <v>0.54166666666666663</v>
      </c>
      <c r="G269" s="144">
        <f t="shared" si="423"/>
        <v>0.55555555555555547</v>
      </c>
      <c r="H269" s="144">
        <f t="shared" si="423"/>
        <v>0.56944444444444431</v>
      </c>
      <c r="I269" s="144">
        <f t="shared" si="423"/>
        <v>0.58333333333333315</v>
      </c>
      <c r="J269" s="144">
        <f t="shared" si="423"/>
        <v>0.59722222222222199</v>
      </c>
      <c r="K269" s="144">
        <f t="shared" si="423"/>
        <v>0.61111111111111083</v>
      </c>
      <c r="L269" s="144">
        <f t="shared" si="423"/>
        <v>0.62499999999999967</v>
      </c>
      <c r="M269" s="144">
        <f t="shared" si="423"/>
        <v>0.63888888888888851</v>
      </c>
      <c r="N269" s="144">
        <f>M269+"0:20"</f>
        <v>0.65277777777777735</v>
      </c>
      <c r="O269" s="144">
        <f t="shared" si="423"/>
        <v>0.66666666666666619</v>
      </c>
      <c r="P269" s="144">
        <f t="shared" ref="P269:X269" si="424">O269+"0:20"</f>
        <v>0.68055555555555503</v>
      </c>
      <c r="Q269" s="144">
        <f t="shared" si="424"/>
        <v>0.69444444444444386</v>
      </c>
      <c r="R269" s="144">
        <f t="shared" si="424"/>
        <v>0.7083333333333327</v>
      </c>
      <c r="S269" s="144">
        <f t="shared" si="424"/>
        <v>0.72222222222222154</v>
      </c>
      <c r="T269" s="144">
        <f t="shared" si="424"/>
        <v>0.73611111111111038</v>
      </c>
      <c r="U269" s="144">
        <f t="shared" si="424"/>
        <v>0.74999999999999922</v>
      </c>
      <c r="V269" s="144">
        <f t="shared" si="424"/>
        <v>0.76388888888888806</v>
      </c>
      <c r="W269" s="144">
        <f t="shared" si="424"/>
        <v>0.7777777777777769</v>
      </c>
      <c r="X269" s="144">
        <f t="shared" si="424"/>
        <v>0.79166666666666574</v>
      </c>
      <c r="Z269" s="47"/>
      <c r="AA269" s="126"/>
      <c r="AB269" s="126"/>
    </row>
    <row r="270" spans="1:28" ht="45.6" x14ac:dyDescent="0.25">
      <c r="A270" s="134" t="s">
        <v>194</v>
      </c>
      <c r="B270" s="120">
        <f>B269+"0:05"</f>
        <v>0.48958333333333343</v>
      </c>
      <c r="C270" s="120">
        <f t="shared" ref="C270:D270" si="425">C269+"0:05"</f>
        <v>0.50347222222222232</v>
      </c>
      <c r="D270" s="120">
        <f t="shared" si="425"/>
        <v>0.51736111111111116</v>
      </c>
      <c r="E270" s="120">
        <f t="shared" ref="E270:P270" si="426">E269+"0:05"</f>
        <v>0.53125</v>
      </c>
      <c r="F270" s="120">
        <f t="shared" si="426"/>
        <v>0.54513888888888884</v>
      </c>
      <c r="G270" s="120">
        <f t="shared" si="426"/>
        <v>0.55902777777777768</v>
      </c>
      <c r="H270" s="120">
        <f t="shared" si="426"/>
        <v>0.57291666666666652</v>
      </c>
      <c r="I270" s="120">
        <f t="shared" si="426"/>
        <v>0.58680555555555536</v>
      </c>
      <c r="J270" s="120">
        <f t="shared" si="426"/>
        <v>0.6006944444444442</v>
      </c>
      <c r="K270" s="120">
        <f t="shared" si="426"/>
        <v>0.61458333333333304</v>
      </c>
      <c r="L270" s="120">
        <f t="shared" si="426"/>
        <v>0.62847222222222188</v>
      </c>
      <c r="M270" s="120">
        <f t="shared" si="426"/>
        <v>0.64236111111111072</v>
      </c>
      <c r="N270" s="120">
        <f t="shared" si="426"/>
        <v>0.65624999999999956</v>
      </c>
      <c r="O270" s="120">
        <f t="shared" si="426"/>
        <v>0.6701388888888884</v>
      </c>
      <c r="P270" s="120">
        <f t="shared" si="426"/>
        <v>0.68402777777777724</v>
      </c>
      <c r="Q270" s="120">
        <f t="shared" ref="Q270:X270" si="427">Q269+"0:05"</f>
        <v>0.69791666666666607</v>
      </c>
      <c r="R270" s="120">
        <f t="shared" si="427"/>
        <v>0.71180555555555491</v>
      </c>
      <c r="S270" s="120">
        <f t="shared" si="427"/>
        <v>0.72569444444444375</v>
      </c>
      <c r="T270" s="120">
        <f t="shared" si="427"/>
        <v>0.73958333333333259</v>
      </c>
      <c r="U270" s="120">
        <f t="shared" si="427"/>
        <v>0.75347222222222143</v>
      </c>
      <c r="V270" s="120">
        <f t="shared" si="427"/>
        <v>0.76736111111111027</v>
      </c>
      <c r="W270" s="120">
        <f t="shared" si="427"/>
        <v>0.78124999999999911</v>
      </c>
      <c r="X270" s="120">
        <f t="shared" si="427"/>
        <v>0.79513888888888795</v>
      </c>
      <c r="Z270" s="47"/>
      <c r="AA270" s="126"/>
      <c r="AB270" s="126"/>
    </row>
    <row r="271" spans="1:28" ht="45.6" x14ac:dyDescent="0.25">
      <c r="A271" s="135" t="s">
        <v>195</v>
      </c>
      <c r="B271" s="121">
        <f>B270+"0:03"</f>
        <v>0.49166666666666675</v>
      </c>
      <c r="C271" s="121">
        <f t="shared" ref="C271:D271" si="428">C270+"0:03"</f>
        <v>0.50555555555555565</v>
      </c>
      <c r="D271" s="121">
        <f t="shared" si="428"/>
        <v>0.51944444444444449</v>
      </c>
      <c r="E271" s="121">
        <f t="shared" ref="E271" si="429">E270+"0:03"</f>
        <v>0.53333333333333333</v>
      </c>
      <c r="F271" s="121">
        <f t="shared" ref="F271" si="430">F270+"0:03"</f>
        <v>0.54722222222222217</v>
      </c>
      <c r="G271" s="121">
        <f t="shared" ref="G271" si="431">G270+"0:03"</f>
        <v>0.56111111111111101</v>
      </c>
      <c r="H271" s="121">
        <f t="shared" ref="H271" si="432">H270+"0:03"</f>
        <v>0.57499999999999984</v>
      </c>
      <c r="I271" s="121">
        <f t="shared" ref="I271" si="433">I270+"0:03"</f>
        <v>0.58888888888888868</v>
      </c>
      <c r="J271" s="121">
        <f t="shared" ref="J271" si="434">J270+"0:03"</f>
        <v>0.60277777777777752</v>
      </c>
      <c r="K271" s="121">
        <f t="shared" ref="K271" si="435">K270+"0:03"</f>
        <v>0.61666666666666636</v>
      </c>
      <c r="L271" s="121">
        <f t="shared" ref="L271" si="436">L270+"0:03"</f>
        <v>0.6305555555555552</v>
      </c>
      <c r="M271" s="121">
        <f t="shared" ref="M271" si="437">M270+"0:03"</f>
        <v>0.64444444444444404</v>
      </c>
      <c r="N271" s="121">
        <f t="shared" ref="N271" si="438">N270+"0:03"</f>
        <v>0.65833333333333288</v>
      </c>
      <c r="O271" s="121">
        <f t="shared" ref="O271" si="439">O270+"0:03"</f>
        <v>0.67222222222222172</v>
      </c>
      <c r="P271" s="121">
        <f t="shared" ref="P271" si="440">P270+"0:03"</f>
        <v>0.68611111111111056</v>
      </c>
      <c r="Q271" s="121">
        <f t="shared" ref="Q271" si="441">Q270+"0:03"</f>
        <v>0.6999999999999994</v>
      </c>
      <c r="R271" s="121">
        <f t="shared" ref="R271" si="442">R270+"0:03"</f>
        <v>0.71388888888888824</v>
      </c>
      <c r="S271" s="121">
        <f t="shared" ref="S271" si="443">S270+"0:03"</f>
        <v>0.72777777777777708</v>
      </c>
      <c r="T271" s="121">
        <f t="shared" ref="T271" si="444">T270+"0:03"</f>
        <v>0.74166666666666592</v>
      </c>
      <c r="U271" s="121">
        <f t="shared" ref="U271" si="445">U270+"0:03"</f>
        <v>0.75555555555555476</v>
      </c>
      <c r="V271" s="121">
        <f t="shared" ref="V271" si="446">V270+"0:03"</f>
        <v>0.7694444444444436</v>
      </c>
      <c r="W271" s="121">
        <f t="shared" ref="W271" si="447">W270+"0:03"</f>
        <v>0.78333333333333244</v>
      </c>
      <c r="X271" s="121">
        <f t="shared" ref="X271" si="448">X270+"0:03"</f>
        <v>0.79722222222222128</v>
      </c>
      <c r="Z271" s="47"/>
      <c r="AA271" s="126"/>
      <c r="AB271" s="126"/>
    </row>
    <row r="272" spans="1:28" ht="30" x14ac:dyDescent="0.25">
      <c r="A272" s="135" t="s">
        <v>79</v>
      </c>
      <c r="B272" s="121">
        <f>B271+"0:01"</f>
        <v>0.49236111111111119</v>
      </c>
      <c r="C272" s="121">
        <f t="shared" ref="C272:D272" si="449">C271+"0:01"</f>
        <v>0.50625000000000009</v>
      </c>
      <c r="D272" s="121">
        <f t="shared" si="449"/>
        <v>0.52013888888888893</v>
      </c>
      <c r="E272" s="121">
        <f t="shared" ref="E272:P272" si="450">E271+"0:01"</f>
        <v>0.53402777777777777</v>
      </c>
      <c r="F272" s="121">
        <f t="shared" si="450"/>
        <v>0.54791666666666661</v>
      </c>
      <c r="G272" s="121">
        <f t="shared" si="450"/>
        <v>0.56180555555555545</v>
      </c>
      <c r="H272" s="121">
        <f t="shared" si="450"/>
        <v>0.57569444444444429</v>
      </c>
      <c r="I272" s="121">
        <f t="shared" si="450"/>
        <v>0.58958333333333313</v>
      </c>
      <c r="J272" s="121">
        <f t="shared" si="450"/>
        <v>0.60347222222222197</v>
      </c>
      <c r="K272" s="121">
        <f t="shared" si="450"/>
        <v>0.61736111111111081</v>
      </c>
      <c r="L272" s="121">
        <f t="shared" si="450"/>
        <v>0.63124999999999964</v>
      </c>
      <c r="M272" s="121">
        <f t="shared" si="450"/>
        <v>0.64513888888888848</v>
      </c>
      <c r="N272" s="121">
        <f t="shared" si="450"/>
        <v>0.65902777777777732</v>
      </c>
      <c r="O272" s="121">
        <f t="shared" si="450"/>
        <v>0.67291666666666616</v>
      </c>
      <c r="P272" s="121">
        <f t="shared" si="450"/>
        <v>0.686805555555555</v>
      </c>
      <c r="Q272" s="121">
        <f t="shared" ref="Q272:X272" si="451">Q271+"0:01"</f>
        <v>0.70069444444444384</v>
      </c>
      <c r="R272" s="121">
        <f t="shared" si="451"/>
        <v>0.71458333333333268</v>
      </c>
      <c r="S272" s="121">
        <f t="shared" si="451"/>
        <v>0.72847222222222152</v>
      </c>
      <c r="T272" s="121">
        <f t="shared" si="451"/>
        <v>0.74236111111111036</v>
      </c>
      <c r="U272" s="121">
        <f t="shared" si="451"/>
        <v>0.7562499999999992</v>
      </c>
      <c r="V272" s="121">
        <f t="shared" si="451"/>
        <v>0.77013888888888804</v>
      </c>
      <c r="W272" s="121">
        <f t="shared" si="451"/>
        <v>0.78402777777777688</v>
      </c>
      <c r="X272" s="121">
        <f t="shared" si="451"/>
        <v>0.79791666666666572</v>
      </c>
      <c r="Z272" s="47"/>
      <c r="AA272" s="126"/>
      <c r="AB272" s="126"/>
    </row>
    <row r="273" spans="1:28" ht="17.399999999999999" x14ac:dyDescent="0.25">
      <c r="A273" s="136" t="s">
        <v>27</v>
      </c>
      <c r="B273" s="122">
        <f>B272+"0:05"</f>
        <v>0.4958333333333334</v>
      </c>
      <c r="C273" s="122">
        <f t="shared" ref="C273:D273" si="452">C272+"0:05"</f>
        <v>0.5097222222222223</v>
      </c>
      <c r="D273" s="122">
        <f t="shared" si="452"/>
        <v>0.52361111111111114</v>
      </c>
      <c r="E273" s="122">
        <f t="shared" ref="E273:R273" si="453">E272+"0:05"</f>
        <v>0.53749999999999998</v>
      </c>
      <c r="F273" s="122">
        <f t="shared" si="453"/>
        <v>0.55138888888888882</v>
      </c>
      <c r="G273" s="122">
        <f t="shared" si="453"/>
        <v>0.56527777777777766</v>
      </c>
      <c r="H273" s="122">
        <f t="shared" si="453"/>
        <v>0.5791666666666665</v>
      </c>
      <c r="I273" s="122">
        <f t="shared" si="453"/>
        <v>0.59305555555555534</v>
      </c>
      <c r="J273" s="122">
        <f t="shared" si="453"/>
        <v>0.60694444444444418</v>
      </c>
      <c r="K273" s="122">
        <f t="shared" si="453"/>
        <v>0.62083333333333302</v>
      </c>
      <c r="L273" s="122">
        <f t="shared" si="453"/>
        <v>0.63472222222222185</v>
      </c>
      <c r="M273" s="122">
        <f t="shared" si="453"/>
        <v>0.64861111111111069</v>
      </c>
      <c r="N273" s="122">
        <f t="shared" si="453"/>
        <v>0.66249999999999953</v>
      </c>
      <c r="O273" s="122">
        <f t="shared" si="453"/>
        <v>0.67638888888888837</v>
      </c>
      <c r="P273" s="122">
        <f t="shared" si="453"/>
        <v>0.69027777777777721</v>
      </c>
      <c r="Q273" s="122">
        <f t="shared" si="453"/>
        <v>0.70416666666666605</v>
      </c>
      <c r="R273" s="122">
        <f t="shared" si="453"/>
        <v>0.71805555555555489</v>
      </c>
      <c r="S273" s="122">
        <f t="shared" ref="S273:X273" si="454">S272+"0:05"</f>
        <v>0.73194444444444373</v>
      </c>
      <c r="T273" s="122">
        <f t="shared" si="454"/>
        <v>0.74583333333333257</v>
      </c>
      <c r="U273" s="122">
        <f t="shared" si="454"/>
        <v>0.75972222222222141</v>
      </c>
      <c r="V273" s="122">
        <f t="shared" si="454"/>
        <v>0.77361111111111025</v>
      </c>
      <c r="W273" s="122">
        <f t="shared" si="454"/>
        <v>0.78749999999999909</v>
      </c>
      <c r="X273" s="122">
        <f t="shared" si="454"/>
        <v>0.80138888888888793</v>
      </c>
      <c r="AA273" s="126"/>
      <c r="AB273" s="126"/>
    </row>
    <row r="274" spans="1:28" ht="17.399999999999999" x14ac:dyDescent="0.25">
      <c r="A274" s="133" t="s">
        <v>196</v>
      </c>
      <c r="B274" s="123">
        <f>F155</f>
        <v>0.48958333333333326</v>
      </c>
      <c r="C274" s="123">
        <f>G155</f>
        <v>0.50277777777777766</v>
      </c>
      <c r="D274" s="123">
        <f>H155</f>
        <v>0.52916666666666656</v>
      </c>
      <c r="E274" s="123">
        <f>H155</f>
        <v>0.52916666666666656</v>
      </c>
      <c r="F274" s="123">
        <f>I155</f>
        <v>0.55208333333333315</v>
      </c>
      <c r="G274" s="123">
        <f t="shared" ref="G274" si="455">J155</f>
        <v>0.57083333333333319</v>
      </c>
      <c r="H274" s="123"/>
      <c r="I274" s="123">
        <f>K155</f>
        <v>0.59374999999999978</v>
      </c>
      <c r="J274" s="123">
        <f>L155</f>
        <v>0.61249999999999982</v>
      </c>
      <c r="K274" s="123"/>
      <c r="L274" s="123">
        <f>M155</f>
        <v>0.63749999999999984</v>
      </c>
      <c r="M274" s="123">
        <f>N155</f>
        <v>0.65416666666666656</v>
      </c>
      <c r="N274" s="123"/>
      <c r="O274" s="123">
        <f>P155</f>
        <v>0.67847222222222203</v>
      </c>
      <c r="P274" s="123">
        <f>R155</f>
        <v>0.69583333333333319</v>
      </c>
      <c r="Q274" s="123"/>
      <c r="R274" s="123">
        <f>T155</f>
        <v>0.71736111111111101</v>
      </c>
      <c r="S274" s="123"/>
      <c r="T274" s="123"/>
      <c r="U274" s="123"/>
      <c r="V274" s="123"/>
      <c r="W274" s="123"/>
      <c r="X274" s="123"/>
    </row>
    <row r="275" spans="1:28" ht="17.399999999999999" x14ac:dyDescent="0.25">
      <c r="A275" s="133" t="s">
        <v>197</v>
      </c>
      <c r="B275" s="123"/>
      <c r="C275" s="123" t="str">
        <f>B206</f>
        <v>1HU</v>
      </c>
      <c r="D275" s="123" t="str">
        <f>C206</f>
        <v>1HU</v>
      </c>
      <c r="E275" s="123" t="str">
        <f>D206</f>
        <v>1HU</v>
      </c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</row>
    <row r="276" spans="1:28" ht="17.399999999999999" x14ac:dyDescent="0.3">
      <c r="A276" s="137"/>
      <c r="B276" s="138"/>
      <c r="C276" s="138"/>
      <c r="D276" s="138"/>
      <c r="E276" s="138"/>
      <c r="F276" s="138"/>
      <c r="G276" s="138"/>
      <c r="H276" s="138"/>
      <c r="I276" s="138"/>
      <c r="J276" s="141"/>
      <c r="K276" s="138"/>
      <c r="L276" s="139"/>
      <c r="M276" s="138"/>
      <c r="N276" s="138"/>
      <c r="O276" s="10"/>
      <c r="P276" s="138"/>
      <c r="Q276" s="138"/>
      <c r="R276" s="138"/>
      <c r="S276" s="138"/>
      <c r="T276" s="138"/>
      <c r="U276" s="138"/>
      <c r="V276" s="138"/>
      <c r="W276" s="140"/>
      <c r="X276" s="140"/>
    </row>
    <row r="277" spans="1:28" s="10" customFormat="1" ht="30" x14ac:dyDescent="0.3">
      <c r="A277" s="98" t="s">
        <v>46</v>
      </c>
      <c r="B277" s="164" t="s">
        <v>66</v>
      </c>
      <c r="C277" s="164" t="s">
        <v>66</v>
      </c>
      <c r="D277" s="164" t="s">
        <v>138</v>
      </c>
      <c r="E277" s="164" t="s">
        <v>138</v>
      </c>
      <c r="F277" s="164" t="s">
        <v>138</v>
      </c>
      <c r="G277" s="164" t="s">
        <v>138</v>
      </c>
      <c r="H277" s="164" t="s">
        <v>138</v>
      </c>
      <c r="I277" s="164" t="s">
        <v>138</v>
      </c>
      <c r="J277" s="164" t="s">
        <v>138</v>
      </c>
      <c r="K277" s="164" t="s">
        <v>138</v>
      </c>
      <c r="L277" s="164" t="s">
        <v>138</v>
      </c>
      <c r="M277" s="222" t="s">
        <v>89</v>
      </c>
      <c r="N277" s="222" t="s">
        <v>89</v>
      </c>
      <c r="O277" s="222" t="s">
        <v>89</v>
      </c>
      <c r="P277" s="222" t="s">
        <v>89</v>
      </c>
      <c r="Q277" s="222" t="s">
        <v>89</v>
      </c>
      <c r="R277" s="222" t="s">
        <v>89</v>
      </c>
      <c r="S277" s="13"/>
      <c r="T277" s="13"/>
      <c r="U277" s="13"/>
      <c r="V277" s="13"/>
      <c r="W277" s="13"/>
      <c r="X277" s="13"/>
    </row>
    <row r="278" spans="1:28" ht="17.399999999999999" x14ac:dyDescent="0.3">
      <c r="A278" s="170" t="s">
        <v>65</v>
      </c>
      <c r="B278" s="176" t="s">
        <v>193</v>
      </c>
      <c r="C278" s="171" t="s">
        <v>193</v>
      </c>
      <c r="D278" s="171" t="s">
        <v>193</v>
      </c>
      <c r="E278" s="171" t="s">
        <v>193</v>
      </c>
      <c r="F278" s="171" t="s">
        <v>193</v>
      </c>
      <c r="G278" s="171" t="s">
        <v>193</v>
      </c>
      <c r="H278" s="171" t="s">
        <v>193</v>
      </c>
      <c r="I278" s="171" t="s">
        <v>193</v>
      </c>
      <c r="J278" s="171" t="s">
        <v>193</v>
      </c>
      <c r="K278" s="171" t="s">
        <v>193</v>
      </c>
      <c r="L278" s="171" t="s">
        <v>193</v>
      </c>
      <c r="M278" s="171" t="s">
        <v>193</v>
      </c>
      <c r="N278" s="171" t="s">
        <v>193</v>
      </c>
      <c r="O278" s="171" t="s">
        <v>193</v>
      </c>
      <c r="P278" s="224" t="s">
        <v>193</v>
      </c>
      <c r="Q278" s="224" t="s">
        <v>193</v>
      </c>
      <c r="R278" s="224" t="s">
        <v>193</v>
      </c>
      <c r="S278" s="10"/>
      <c r="T278" s="10"/>
      <c r="U278" s="10"/>
      <c r="V278" s="10"/>
      <c r="W278" s="10"/>
      <c r="X278" s="10"/>
      <c r="Y278" s="10"/>
    </row>
    <row r="279" spans="1:28" ht="17.399999999999999" x14ac:dyDescent="0.3">
      <c r="A279" s="128" t="s">
        <v>54</v>
      </c>
      <c r="B279" s="119">
        <v>22</v>
      </c>
      <c r="C279" s="119">
        <v>1</v>
      </c>
      <c r="D279" s="119">
        <v>1</v>
      </c>
      <c r="E279" s="119">
        <v>2</v>
      </c>
      <c r="F279" s="119">
        <v>3</v>
      </c>
      <c r="G279" s="119">
        <v>4</v>
      </c>
      <c r="H279" s="119">
        <v>5</v>
      </c>
      <c r="I279" s="119">
        <v>6</v>
      </c>
      <c r="J279" s="119">
        <v>7</v>
      </c>
      <c r="K279" s="119">
        <v>8</v>
      </c>
      <c r="L279" s="119">
        <v>9</v>
      </c>
      <c r="M279" s="119">
        <v>10</v>
      </c>
      <c r="N279" s="119">
        <v>11</v>
      </c>
      <c r="O279" s="119">
        <v>12</v>
      </c>
      <c r="P279" s="225">
        <v>13</v>
      </c>
      <c r="Q279" s="225">
        <v>14</v>
      </c>
      <c r="R279" s="225">
        <v>15</v>
      </c>
      <c r="S279" s="10"/>
      <c r="T279" s="10"/>
      <c r="U279" s="10"/>
      <c r="V279" s="10"/>
      <c r="W279" s="10"/>
      <c r="X279" s="10"/>
      <c r="Y279" s="10"/>
    </row>
    <row r="280" spans="1:28" ht="17.399999999999999" x14ac:dyDescent="0.3">
      <c r="A280" s="145" t="s">
        <v>27</v>
      </c>
      <c r="B280" s="144">
        <f>X269+"0:20"</f>
        <v>0.80555555555555458</v>
      </c>
      <c r="C280" s="144">
        <f>B280+"0:20"</f>
        <v>0.81944444444444342</v>
      </c>
      <c r="D280" s="144">
        <f t="shared" ref="D280:E280" si="456">C280+"0:20"</f>
        <v>0.83333333333333226</v>
      </c>
      <c r="E280" s="144">
        <f t="shared" si="456"/>
        <v>0.8472222222222211</v>
      </c>
      <c r="F280" s="144">
        <f>E280+"0:30"</f>
        <v>0.86805555555555447</v>
      </c>
      <c r="G280" s="144">
        <f t="shared" ref="G280:O280" si="457">F280+"0:30"</f>
        <v>0.88888888888888784</v>
      </c>
      <c r="H280" s="144">
        <f>G280+"0:30"</f>
        <v>0.90972222222222121</v>
      </c>
      <c r="I280" s="144">
        <f t="shared" si="457"/>
        <v>0.93055555555555458</v>
      </c>
      <c r="J280" s="144">
        <f t="shared" si="457"/>
        <v>0.95138888888888795</v>
      </c>
      <c r="K280" s="144">
        <f t="shared" si="457"/>
        <v>0.97222222222222132</v>
      </c>
      <c r="L280" s="144">
        <f t="shared" si="457"/>
        <v>0.99305555555555469</v>
      </c>
      <c r="M280" s="144">
        <f t="shared" si="457"/>
        <v>1.013888888888888</v>
      </c>
      <c r="N280" s="144">
        <f>M280+"0:30"</f>
        <v>1.0347222222222212</v>
      </c>
      <c r="O280" s="144">
        <f t="shared" si="457"/>
        <v>1.0555555555555545</v>
      </c>
      <c r="P280" s="226">
        <f t="shared" ref="P280" si="458">O280+"0:30"</f>
        <v>1.0763888888888877</v>
      </c>
      <c r="Q280" s="226">
        <f t="shared" ref="Q280" si="459">P280+"0:30"</f>
        <v>1.097222222222221</v>
      </c>
      <c r="R280" s="226">
        <f t="shared" ref="R280" si="460">Q280+"0:30"</f>
        <v>1.1180555555555542</v>
      </c>
      <c r="S280" s="10"/>
      <c r="T280" s="10"/>
      <c r="U280" s="10"/>
      <c r="V280" s="10"/>
      <c r="W280" s="10"/>
      <c r="X280" s="10"/>
      <c r="Y280" s="10"/>
    </row>
    <row r="281" spans="1:28" ht="45.6" x14ac:dyDescent="0.3">
      <c r="A281" s="134" t="s">
        <v>194</v>
      </c>
      <c r="B281" s="120">
        <f>B280+"0:05"</f>
        <v>0.80902777777777679</v>
      </c>
      <c r="C281" s="120">
        <f t="shared" ref="C281:O281" si="461">C280+"0:05"</f>
        <v>0.82291666666666563</v>
      </c>
      <c r="D281" s="120">
        <f t="shared" si="461"/>
        <v>0.83680555555555447</v>
      </c>
      <c r="E281" s="120">
        <f t="shared" si="461"/>
        <v>0.85069444444444331</v>
      </c>
      <c r="F281" s="120">
        <f t="shared" si="461"/>
        <v>0.87152777777777668</v>
      </c>
      <c r="G281" s="120">
        <f t="shared" si="461"/>
        <v>0.89236111111111005</v>
      </c>
      <c r="H281" s="120">
        <f t="shared" si="461"/>
        <v>0.91319444444444342</v>
      </c>
      <c r="I281" s="120">
        <f t="shared" si="461"/>
        <v>0.93402777777777679</v>
      </c>
      <c r="J281" s="120">
        <f t="shared" si="461"/>
        <v>0.95486111111111016</v>
      </c>
      <c r="K281" s="120">
        <f t="shared" si="461"/>
        <v>0.97569444444444353</v>
      </c>
      <c r="L281" s="120">
        <f t="shared" si="461"/>
        <v>0.9965277777777769</v>
      </c>
      <c r="M281" s="120">
        <f t="shared" si="461"/>
        <v>1.0173611111111103</v>
      </c>
      <c r="N281" s="120">
        <f t="shared" si="461"/>
        <v>1.0381944444444435</v>
      </c>
      <c r="O281" s="120">
        <f t="shared" si="461"/>
        <v>1.0590277777777768</v>
      </c>
      <c r="P281" s="226">
        <f t="shared" ref="P281:R281" si="462">P280+"0:05"</f>
        <v>1.0798611111111101</v>
      </c>
      <c r="Q281" s="226">
        <f t="shared" si="462"/>
        <v>1.1006944444444433</v>
      </c>
      <c r="R281" s="226">
        <f t="shared" si="462"/>
        <v>1.1215277777777766</v>
      </c>
      <c r="S281" s="13"/>
      <c r="T281" s="13"/>
      <c r="U281" s="10"/>
      <c r="V281" s="10"/>
      <c r="W281" s="10"/>
      <c r="X281" s="10"/>
      <c r="Y281" s="10"/>
    </row>
    <row r="282" spans="1:28" ht="45.6" x14ac:dyDescent="0.3">
      <c r="A282" s="135" t="s">
        <v>195</v>
      </c>
      <c r="B282" s="121">
        <f t="shared" ref="B282" si="463">B281+"0:03"</f>
        <v>0.81111111111111012</v>
      </c>
      <c r="C282" s="121">
        <f t="shared" ref="C282" si="464">C281+"0:03"</f>
        <v>0.82499999999999896</v>
      </c>
      <c r="D282" s="121">
        <f t="shared" ref="D282" si="465">D281+"0:03"</f>
        <v>0.8388888888888878</v>
      </c>
      <c r="E282" s="121">
        <f t="shared" ref="E282" si="466">E281+"0:03"</f>
        <v>0.85277777777777664</v>
      </c>
      <c r="F282" s="121">
        <f t="shared" ref="F282" si="467">F281+"0:03"</f>
        <v>0.87361111111111001</v>
      </c>
      <c r="G282" s="121">
        <f t="shared" ref="G282" si="468">G281+"0:03"</f>
        <v>0.89444444444444338</v>
      </c>
      <c r="H282" s="121">
        <f t="shared" ref="H282" si="469">H281+"0:03"</f>
        <v>0.91527777777777675</v>
      </c>
      <c r="I282" s="121">
        <f t="shared" ref="I282" si="470">I281+"0:03"</f>
        <v>0.93611111111111012</v>
      </c>
      <c r="J282" s="121">
        <f t="shared" ref="J282" si="471">J281+"0:03"</f>
        <v>0.95694444444444349</v>
      </c>
      <c r="K282" s="121">
        <f t="shared" ref="K282" si="472">K281+"0:03"</f>
        <v>0.97777777777777686</v>
      </c>
      <c r="L282" s="121">
        <f t="shared" ref="L282" si="473">L281+"0:03"</f>
        <v>0.99861111111111023</v>
      </c>
      <c r="M282" s="121">
        <f t="shared" ref="M282" si="474">M281+"0:03"</f>
        <v>1.0194444444444437</v>
      </c>
      <c r="N282" s="121">
        <f t="shared" ref="N282" si="475">N281+"0:03"</f>
        <v>1.040277777777777</v>
      </c>
      <c r="O282" s="121">
        <f t="shared" ref="O282:R282" si="476">O281+"0:03"</f>
        <v>1.0611111111111102</v>
      </c>
      <c r="P282" s="226">
        <f t="shared" ref="P282:R282" si="477">P281+"0:03"</f>
        <v>1.0819444444444435</v>
      </c>
      <c r="Q282" s="226">
        <f t="shared" si="477"/>
        <v>1.1027777777777767</v>
      </c>
      <c r="R282" s="226">
        <f t="shared" si="477"/>
        <v>1.12361111111111</v>
      </c>
      <c r="S282" s="10"/>
      <c r="T282" s="51"/>
      <c r="U282" s="10"/>
      <c r="V282" s="10"/>
      <c r="W282" s="10"/>
      <c r="X282" s="10"/>
      <c r="Y282" s="10"/>
    </row>
    <row r="283" spans="1:28" ht="30" x14ac:dyDescent="0.3">
      <c r="A283" s="135" t="s">
        <v>79</v>
      </c>
      <c r="B283" s="121">
        <f>B282+"0:01"</f>
        <v>0.81180555555555456</v>
      </c>
      <c r="C283" s="121">
        <f t="shared" ref="C283:O283" si="478">C282+"0:01"</f>
        <v>0.8256944444444434</v>
      </c>
      <c r="D283" s="121">
        <f t="shared" si="478"/>
        <v>0.83958333333333224</v>
      </c>
      <c r="E283" s="121">
        <f t="shared" si="478"/>
        <v>0.85347222222222108</v>
      </c>
      <c r="F283" s="121">
        <f t="shared" si="478"/>
        <v>0.87430555555555445</v>
      </c>
      <c r="G283" s="121">
        <f t="shared" si="478"/>
        <v>0.89513888888888782</v>
      </c>
      <c r="H283" s="121">
        <f t="shared" si="478"/>
        <v>0.91597222222222119</v>
      </c>
      <c r="I283" s="121">
        <f t="shared" si="478"/>
        <v>0.93680555555555456</v>
      </c>
      <c r="J283" s="121">
        <f t="shared" si="478"/>
        <v>0.95763888888888793</v>
      </c>
      <c r="K283" s="121">
        <f t="shared" si="478"/>
        <v>0.9784722222222213</v>
      </c>
      <c r="L283" s="121">
        <f t="shared" si="478"/>
        <v>0.99930555555555467</v>
      </c>
      <c r="M283" s="121">
        <f t="shared" si="478"/>
        <v>1.0201388888888883</v>
      </c>
      <c r="N283" s="121">
        <f t="shared" si="478"/>
        <v>1.0409722222222215</v>
      </c>
      <c r="O283" s="121">
        <f t="shared" si="478"/>
        <v>1.0618055555555548</v>
      </c>
      <c r="P283" s="226">
        <f t="shared" ref="P283:R283" si="479">P282+"0:01"</f>
        <v>1.082638888888888</v>
      </c>
      <c r="Q283" s="226">
        <f t="shared" si="479"/>
        <v>1.1034722222222213</v>
      </c>
      <c r="R283" s="226">
        <f t="shared" si="479"/>
        <v>1.1243055555555546</v>
      </c>
      <c r="S283" s="13"/>
      <c r="T283" s="51"/>
      <c r="U283" s="10"/>
      <c r="V283" s="10"/>
      <c r="W283" s="10"/>
      <c r="X283" s="10"/>
      <c r="Y283" s="10"/>
    </row>
    <row r="284" spans="1:28" ht="17.399999999999999" x14ac:dyDescent="0.3">
      <c r="A284" s="136" t="s">
        <v>27</v>
      </c>
      <c r="B284" s="122">
        <f>B283+"0:05"</f>
        <v>0.81527777777777677</v>
      </c>
      <c r="C284" s="122">
        <f t="shared" ref="C284:O284" si="480">C283+"0:05"</f>
        <v>0.82916666666666561</v>
      </c>
      <c r="D284" s="122">
        <f t="shared" si="480"/>
        <v>0.84305555555555445</v>
      </c>
      <c r="E284" s="122">
        <f t="shared" si="480"/>
        <v>0.85694444444444329</v>
      </c>
      <c r="F284" s="122">
        <f t="shared" si="480"/>
        <v>0.87777777777777666</v>
      </c>
      <c r="G284" s="122">
        <f t="shared" si="480"/>
        <v>0.89861111111111003</v>
      </c>
      <c r="H284" s="122">
        <f t="shared" si="480"/>
        <v>0.9194444444444434</v>
      </c>
      <c r="I284" s="122">
        <f t="shared" si="480"/>
        <v>0.94027777777777677</v>
      </c>
      <c r="J284" s="122">
        <f t="shared" si="480"/>
        <v>0.96111111111111014</v>
      </c>
      <c r="K284" s="122">
        <f t="shared" si="480"/>
        <v>0.98194444444444351</v>
      </c>
      <c r="L284" s="122">
        <f t="shared" si="480"/>
        <v>1.0027777777777769</v>
      </c>
      <c r="M284" s="122">
        <f t="shared" si="480"/>
        <v>1.0236111111111106</v>
      </c>
      <c r="N284" s="122">
        <f t="shared" si="480"/>
        <v>1.0444444444444438</v>
      </c>
      <c r="O284" s="122">
        <f t="shared" si="480"/>
        <v>1.0652777777777771</v>
      </c>
      <c r="P284" s="227">
        <f t="shared" ref="P284:R284" si="481">P283+"0:05"</f>
        <v>1.0861111111111104</v>
      </c>
      <c r="Q284" s="227">
        <f t="shared" si="481"/>
        <v>1.1069444444444436</v>
      </c>
      <c r="R284" s="227">
        <f t="shared" si="481"/>
        <v>1.1277777777777769</v>
      </c>
      <c r="S284" s="10"/>
      <c r="T284" s="10"/>
      <c r="U284" s="10"/>
      <c r="V284" s="10"/>
      <c r="W284" s="10"/>
      <c r="X284" s="10"/>
      <c r="Y284" s="10"/>
    </row>
    <row r="285" spans="1:28" ht="17.399999999999999" x14ac:dyDescent="0.3">
      <c r="A285" s="133" t="s">
        <v>196</v>
      </c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0"/>
      <c r="T285" s="10"/>
      <c r="U285" s="10"/>
      <c r="V285" s="10"/>
      <c r="W285" s="10"/>
      <c r="X285" s="10"/>
      <c r="Y285" s="10"/>
    </row>
    <row r="286" spans="1:28" ht="17.399999999999999" x14ac:dyDescent="0.3">
      <c r="A286" s="133" t="s">
        <v>197</v>
      </c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0"/>
      <c r="T286" s="10"/>
      <c r="U286" s="10"/>
      <c r="V286" s="10"/>
      <c r="W286" s="10"/>
    </row>
    <row r="287" spans="1:28" x14ac:dyDescent="0.25">
      <c r="A287" s="1"/>
    </row>
    <row r="288" spans="1:28" x14ac:dyDescent="0.25">
      <c r="A288" s="1"/>
      <c r="B288" s="2"/>
    </row>
  </sheetData>
  <mergeCells count="96">
    <mergeCell ref="U70:V70"/>
    <mergeCell ref="M84:N84"/>
    <mergeCell ref="G62:I62"/>
    <mergeCell ref="A40:L40"/>
    <mergeCell ref="A1:X1"/>
    <mergeCell ref="A252:E252"/>
    <mergeCell ref="A65:R65"/>
    <mergeCell ref="M89:N89"/>
    <mergeCell ref="W70:X70"/>
    <mergeCell ref="M67:N67"/>
    <mergeCell ref="O67:P67"/>
    <mergeCell ref="Q67:R67"/>
    <mergeCell ref="S67:T67"/>
    <mergeCell ref="U67:V67"/>
    <mergeCell ref="O70:P70"/>
    <mergeCell ref="Q70:R70"/>
    <mergeCell ref="S70:T70"/>
    <mergeCell ref="M85:N85"/>
    <mergeCell ref="M86:N86"/>
    <mergeCell ref="M87:N87"/>
    <mergeCell ref="M88:N88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68:N68"/>
    <mergeCell ref="M69:N69"/>
    <mergeCell ref="M70:N70"/>
    <mergeCell ref="M71:N71"/>
    <mergeCell ref="A3:G3"/>
    <mergeCell ref="F6:G6"/>
    <mergeCell ref="F9:G9"/>
    <mergeCell ref="B70:C70"/>
    <mergeCell ref="D70:E70"/>
    <mergeCell ref="F70:G70"/>
    <mergeCell ref="H70:I70"/>
    <mergeCell ref="J70:K70"/>
    <mergeCell ref="J6:K6"/>
    <mergeCell ref="E36:F36"/>
    <mergeCell ref="H10:I10"/>
    <mergeCell ref="F10:G10"/>
    <mergeCell ref="J10:K10"/>
    <mergeCell ref="B36:B37"/>
    <mergeCell ref="B38:C38"/>
    <mergeCell ref="H6:I6"/>
    <mergeCell ref="C25:D25"/>
    <mergeCell ref="G36:H36"/>
    <mergeCell ref="C22:D22"/>
    <mergeCell ref="B9:C9"/>
    <mergeCell ref="D9:E9"/>
    <mergeCell ref="B10:C10"/>
    <mergeCell ref="D10:E10"/>
    <mergeCell ref="H9:I9"/>
    <mergeCell ref="J9:K9"/>
    <mergeCell ref="B6:C6"/>
    <mergeCell ref="D6:E6"/>
    <mergeCell ref="K47:L47"/>
    <mergeCell ref="K48:L48"/>
    <mergeCell ref="K49:L49"/>
    <mergeCell ref="K50:L50"/>
    <mergeCell ref="K51:L51"/>
    <mergeCell ref="R43:S43"/>
    <mergeCell ref="K44:L44"/>
    <mergeCell ref="K45:L45"/>
    <mergeCell ref="B46:C46"/>
    <mergeCell ref="D46:E46"/>
    <mergeCell ref="F46:G46"/>
    <mergeCell ref="K46:L46"/>
    <mergeCell ref="M46:N46"/>
    <mergeCell ref="P46:Q46"/>
    <mergeCell ref="R46:S46"/>
    <mergeCell ref="K43:L43"/>
    <mergeCell ref="M43:N43"/>
    <mergeCell ref="P43:Q43"/>
    <mergeCell ref="K62:L62"/>
    <mergeCell ref="K63:L63"/>
    <mergeCell ref="K64:L64"/>
    <mergeCell ref="C137:E137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scale="43" fitToHeight="0" orientation="landscape" cellComments="asDisplayed" r:id="rId1"/>
  <headerFooter alignWithMargins="0">
    <oddFooter>&amp;L&amp;11Trackwork Transport | Sydney Trains&amp;C&amp;11Page &amp;P of &amp;N&amp;R&amp;11&amp;F</oddFooter>
  </headerFooter>
  <rowBreaks count="8" manualBreakCount="8">
    <brk id="38" max="23" man="1"/>
    <brk id="64" max="23" man="1"/>
    <brk id="92" max="23" man="1"/>
    <brk id="111" max="23" man="1"/>
    <brk id="161" max="23" man="1"/>
    <brk id="183" max="23" man="1"/>
    <brk id="229" max="23" man="1"/>
    <brk id="251" max="23" man="1"/>
  </rowBreaks>
  <ignoredErrors>
    <ignoredError sqref="A39:M39 A22 E22:K22 A26:B27 A25 D25:J25 F11:I18 A139:A142 A144:A147 M102:U102 B97:C102 D97:D98 D100:D102 B95:D95 H96:J102 B94:E94 M92:U94 B106:B111 C106:D109 B112:D112 B104:D104 M111:U111 L68:L70 A38:M38 A36:B37 E36:K37 C27:J29 A23:K24 C31:K35 C30:G30 A20:K21 C26:I26 D140:E144 M140:M141 H143:I143 C139:E139 Y109 J19:K19 N19:O19 A11:A19 X92:X107 X135:X136 G139:V139 H144:V144 H140:L142 H94:L95 B103:U103 B92:L93 K143:L143 O81:AC87 B79:N80 X145:X147 D136:L136 AQ109:AQ128 C121:H134 C145:C147 G146:G147 O145:O147 Q145:Q147 S145:T147 V145:V147 X138:Y138 D135:H135 A34:B35 A28:A33 A190:X227 K231:L231 A252 K228:X230 M165:T165 A186:A188 A189:S189 T187:X189 A168:X185 B187:S188 B186:X186 M166:X167 A165:L167 A148:X161 B252:E252 A232:X251 A253:X253 F252:X252 A228:J231 N231:X231 I120:U120 I121:L135 M121:W136 A48:T65 A66:L67 M66:T67 A163:X164 A162:T162 W162:X162 V165:X165 B82:N89 B81:L81 N81 S285:Y285 C280:G280 I280:O280 C278:O279 C281:O284 S277:Y284 C277:L277 D263:F263 A262 D255:X261 D254:P254 R254:X254 A276:X276 A264:K264 U264:X264 C266:X273 A254:B261 A263:B263 A265:A273 B265:X265 A277:A284 B287:X288 S286:Y286 A287:A28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Hunter Line - Midweek</vt:lpstr>
      <vt:lpstr>'Hunter Line - Midweek'!Print_Area</vt:lpstr>
      <vt:lpstr>'Hunter Line - Midweek'!Print_Titles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2019-11-05T22:00:06Z</cp:lastPrinted>
  <dcterms:created xsi:type="dcterms:W3CDTF">2013-10-28T22:16:55Z</dcterms:created>
  <dcterms:modified xsi:type="dcterms:W3CDTF">2019-11-12T04:46:24Z</dcterms:modified>
</cp:coreProperties>
</file>