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0" yWindow="-12" windowWidth="15120" windowHeight="13176"/>
  </bookViews>
  <sheets>
    <sheet name="Central to Hornsby via Gordon" sheetId="12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'Central to Hornsby via Gordon'!$A$1:$V$83</definedName>
    <definedName name="_xlnm.Print_Titles" localSheetId="0">'Central to Hornsby via Gordon'!$A:$A,'Central to Hornsby via Gordon'!$1:$2</definedName>
    <definedName name="Standbys_901_911">[1]Master!$A$239:$B$264</definedName>
    <definedName name="Standbys_912_940">[1]Master!$A$265:$L$283</definedName>
    <definedName name="Standbys_AM_PM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</definedNames>
  <calcPr calcId="145621"/>
</workbook>
</file>

<file path=xl/calcChain.xml><?xml version="1.0" encoding="utf-8"?>
<calcChain xmlns="http://schemas.openxmlformats.org/spreadsheetml/2006/main">
  <c r="B31" i="126" l="1"/>
  <c r="C31" i="126" s="1"/>
  <c r="D31" i="126" s="1"/>
  <c r="E31" i="126" s="1"/>
  <c r="F31" i="126" s="1"/>
  <c r="G31" i="126" s="1"/>
  <c r="H31" i="126" s="1"/>
  <c r="I31" i="126" s="1"/>
  <c r="J31" i="126" s="1"/>
  <c r="K31" i="126" s="1"/>
  <c r="L31" i="126" s="1"/>
  <c r="M31" i="126" s="1"/>
  <c r="N31" i="126" s="1"/>
  <c r="C5" i="126"/>
  <c r="D5" i="126" s="1"/>
  <c r="E5" i="126" s="1"/>
  <c r="F5" i="126" s="1"/>
  <c r="G5" i="126" s="1"/>
  <c r="G15" i="126" s="1"/>
  <c r="D38" i="126" l="1"/>
  <c r="F38" i="126"/>
  <c r="E38" i="126"/>
  <c r="F15" i="126"/>
  <c r="H5" i="126"/>
  <c r="G38" i="126" l="1"/>
  <c r="I5" i="126"/>
  <c r="H15" i="126"/>
  <c r="B52" i="126"/>
  <c r="C52" i="126" s="1"/>
  <c r="D52" i="126" s="1"/>
  <c r="H38" i="126" l="1"/>
  <c r="E52" i="126"/>
  <c r="C66" i="126"/>
  <c r="J5" i="126"/>
  <c r="I15" i="126"/>
  <c r="B70" i="126"/>
  <c r="B71" i="126" s="1"/>
  <c r="B72" i="126" s="1"/>
  <c r="B73" i="126" s="1"/>
  <c r="B74" i="126" s="1"/>
  <c r="B75" i="126" s="1"/>
  <c r="B76" i="126" s="1"/>
  <c r="B77" i="126" s="1"/>
  <c r="B78" i="126" s="1"/>
  <c r="B79" i="126" s="1"/>
  <c r="B80" i="126" s="1"/>
  <c r="B81" i="126" s="1"/>
  <c r="B82" i="126" s="1"/>
  <c r="C69" i="126"/>
  <c r="D69" i="126" s="1"/>
  <c r="D83" i="126" s="1"/>
  <c r="C15" i="126"/>
  <c r="B53" i="126"/>
  <c r="B54" i="126" s="1"/>
  <c r="B55" i="126" s="1"/>
  <c r="B56" i="126" s="1"/>
  <c r="B57" i="126" s="1"/>
  <c r="B58" i="126" s="1"/>
  <c r="B59" i="126" s="1"/>
  <c r="B60" i="126" s="1"/>
  <c r="B61" i="126" s="1"/>
  <c r="B62" i="126" s="1"/>
  <c r="B63" i="126" s="1"/>
  <c r="B64" i="126" s="1"/>
  <c r="B65" i="126" s="1"/>
  <c r="C41" i="126"/>
  <c r="D41" i="126" s="1"/>
  <c r="C18" i="126"/>
  <c r="C28" i="126" s="1"/>
  <c r="B42" i="126"/>
  <c r="B43" i="126" s="1"/>
  <c r="B44" i="126" s="1"/>
  <c r="B45" i="126" s="1"/>
  <c r="B46" i="126" s="1"/>
  <c r="B47" i="126" s="1"/>
  <c r="B19" i="126"/>
  <c r="B20" i="126" s="1"/>
  <c r="B21" i="126" s="1"/>
  <c r="B22" i="126" s="1"/>
  <c r="B23" i="126" s="1"/>
  <c r="B24" i="126" s="1"/>
  <c r="B25" i="126" s="1"/>
  <c r="B26" i="126" s="1"/>
  <c r="B27" i="126" s="1"/>
  <c r="B6" i="126"/>
  <c r="B7" i="126" s="1"/>
  <c r="B8" i="126" s="1"/>
  <c r="B9" i="126" s="1"/>
  <c r="B10" i="126" s="1"/>
  <c r="B11" i="126" s="1"/>
  <c r="B12" i="126" s="1"/>
  <c r="B13" i="126" s="1"/>
  <c r="B14" i="126" s="1"/>
  <c r="B32" i="126"/>
  <c r="B33" i="126" s="1"/>
  <c r="B34" i="126" s="1"/>
  <c r="B35" i="126" s="1"/>
  <c r="B36" i="126" s="1"/>
  <c r="B37" i="126" s="1"/>
  <c r="I38" i="126" l="1"/>
  <c r="F52" i="126"/>
  <c r="D66" i="126"/>
  <c r="C42" i="126"/>
  <c r="C43" i="126" s="1"/>
  <c r="C44" i="126" s="1"/>
  <c r="C45" i="126" s="1"/>
  <c r="C46" i="126" s="1"/>
  <c r="C47" i="126" s="1"/>
  <c r="J15" i="126"/>
  <c r="K5" i="126"/>
  <c r="C83" i="126"/>
  <c r="D70" i="126"/>
  <c r="D71" i="126" s="1"/>
  <c r="D72" i="126" s="1"/>
  <c r="D73" i="126" s="1"/>
  <c r="D74" i="126" s="1"/>
  <c r="D75" i="126" s="1"/>
  <c r="D76" i="126" s="1"/>
  <c r="D77" i="126" s="1"/>
  <c r="D78" i="126" s="1"/>
  <c r="D79" i="126" s="1"/>
  <c r="D80" i="126" s="1"/>
  <c r="D81" i="126" s="1"/>
  <c r="D82" i="126" s="1"/>
  <c r="C70" i="126"/>
  <c r="C71" i="126" s="1"/>
  <c r="C72" i="126" s="1"/>
  <c r="C73" i="126" s="1"/>
  <c r="C74" i="126" s="1"/>
  <c r="C75" i="126" s="1"/>
  <c r="C76" i="126" s="1"/>
  <c r="C77" i="126" s="1"/>
  <c r="C78" i="126" s="1"/>
  <c r="C79" i="126" s="1"/>
  <c r="C80" i="126" s="1"/>
  <c r="C81" i="126" s="1"/>
  <c r="C82" i="126" s="1"/>
  <c r="D48" i="126"/>
  <c r="E41" i="126"/>
  <c r="F41" i="126" s="1"/>
  <c r="F42" i="126" s="1"/>
  <c r="F43" i="126" s="1"/>
  <c r="F44" i="126" s="1"/>
  <c r="F45" i="126" s="1"/>
  <c r="F46" i="126" s="1"/>
  <c r="F47" i="126" s="1"/>
  <c r="D42" i="126"/>
  <c r="D43" i="126" s="1"/>
  <c r="D44" i="126" s="1"/>
  <c r="D45" i="126" s="1"/>
  <c r="D46" i="126" s="1"/>
  <c r="D47" i="126" s="1"/>
  <c r="C19" i="126"/>
  <c r="C20" i="126" s="1"/>
  <c r="C21" i="126" s="1"/>
  <c r="C22" i="126" s="1"/>
  <c r="C23" i="126" s="1"/>
  <c r="C24" i="126" s="1"/>
  <c r="C25" i="126" s="1"/>
  <c r="C26" i="126" s="1"/>
  <c r="C27" i="126" s="1"/>
  <c r="C48" i="126"/>
  <c r="D18" i="126"/>
  <c r="D19" i="126" s="1"/>
  <c r="D20" i="126" s="1"/>
  <c r="D21" i="126" s="1"/>
  <c r="D22" i="126" s="1"/>
  <c r="D23" i="126" s="1"/>
  <c r="D24" i="126" s="1"/>
  <c r="D25" i="126" s="1"/>
  <c r="D26" i="126" s="1"/>
  <c r="D27" i="126" s="1"/>
  <c r="C6" i="126"/>
  <c r="C7" i="126" s="1"/>
  <c r="C8" i="126" s="1"/>
  <c r="C9" i="126" s="1"/>
  <c r="C10" i="126" s="1"/>
  <c r="C11" i="126" s="1"/>
  <c r="C12" i="126" s="1"/>
  <c r="C13" i="126" s="1"/>
  <c r="C14" i="126" s="1"/>
  <c r="C53" i="126"/>
  <c r="C54" i="126" s="1"/>
  <c r="C55" i="126" s="1"/>
  <c r="C56" i="126" s="1"/>
  <c r="C57" i="126" s="1"/>
  <c r="C58" i="126" s="1"/>
  <c r="C59" i="126" s="1"/>
  <c r="C60" i="126" s="1"/>
  <c r="C61" i="126" s="1"/>
  <c r="C62" i="126" s="1"/>
  <c r="C63" i="126" s="1"/>
  <c r="C64" i="126" s="1"/>
  <c r="C65" i="126" s="1"/>
  <c r="B66" i="126"/>
  <c r="C32" i="126"/>
  <c r="C33" i="126" s="1"/>
  <c r="C34" i="126" s="1"/>
  <c r="C35" i="126" s="1"/>
  <c r="C36" i="126" s="1"/>
  <c r="C37" i="126" s="1"/>
  <c r="C38" i="126"/>
  <c r="D6" i="126"/>
  <c r="D7" i="126" s="1"/>
  <c r="D8" i="126" s="1"/>
  <c r="D9" i="126" s="1"/>
  <c r="D10" i="126" s="1"/>
  <c r="D11" i="126" s="1"/>
  <c r="D12" i="126" s="1"/>
  <c r="D13" i="126" s="1"/>
  <c r="D14" i="126" s="1"/>
  <c r="E32" i="126"/>
  <c r="E33" i="126" s="1"/>
  <c r="E34" i="126" s="1"/>
  <c r="E35" i="126" s="1"/>
  <c r="E36" i="126" s="1"/>
  <c r="E37" i="126" s="1"/>
  <c r="D53" i="126"/>
  <c r="D54" i="126" s="1"/>
  <c r="D55" i="126" s="1"/>
  <c r="D56" i="126" s="1"/>
  <c r="D57" i="126" s="1"/>
  <c r="D58" i="126" s="1"/>
  <c r="D59" i="126" s="1"/>
  <c r="D60" i="126" s="1"/>
  <c r="D61" i="126" s="1"/>
  <c r="D62" i="126" s="1"/>
  <c r="D63" i="126" s="1"/>
  <c r="D64" i="126" s="1"/>
  <c r="D65" i="126" s="1"/>
  <c r="D32" i="126"/>
  <c r="D33" i="126" s="1"/>
  <c r="D34" i="126" s="1"/>
  <c r="D35" i="126" s="1"/>
  <c r="D36" i="126" s="1"/>
  <c r="D37" i="126" s="1"/>
  <c r="E69" i="126"/>
  <c r="E83" i="126" s="1"/>
  <c r="J38" i="126" l="1"/>
  <c r="G52" i="126"/>
  <c r="E66" i="126"/>
  <c r="K15" i="126"/>
  <c r="L5" i="126"/>
  <c r="E48" i="126"/>
  <c r="E18" i="126"/>
  <c r="F18" i="126" s="1"/>
  <c r="E42" i="126"/>
  <c r="E43" i="126" s="1"/>
  <c r="E44" i="126" s="1"/>
  <c r="E45" i="126" s="1"/>
  <c r="E46" i="126" s="1"/>
  <c r="E47" i="126" s="1"/>
  <c r="D28" i="126"/>
  <c r="G41" i="126"/>
  <c r="G42" i="126" s="1"/>
  <c r="G43" i="126" s="1"/>
  <c r="G44" i="126" s="1"/>
  <c r="G45" i="126" s="1"/>
  <c r="G46" i="126" s="1"/>
  <c r="G47" i="126" s="1"/>
  <c r="F48" i="126"/>
  <c r="D15" i="126"/>
  <c r="E53" i="126"/>
  <c r="E54" i="126" s="1"/>
  <c r="E55" i="126" s="1"/>
  <c r="E56" i="126" s="1"/>
  <c r="E57" i="126" s="1"/>
  <c r="E58" i="126" s="1"/>
  <c r="E59" i="126" s="1"/>
  <c r="E60" i="126" s="1"/>
  <c r="E61" i="126" s="1"/>
  <c r="E62" i="126" s="1"/>
  <c r="E63" i="126" s="1"/>
  <c r="E64" i="126" s="1"/>
  <c r="E65" i="126" s="1"/>
  <c r="F69" i="126"/>
  <c r="F83" i="126" s="1"/>
  <c r="E70" i="126"/>
  <c r="E71" i="126" s="1"/>
  <c r="E72" i="126" s="1"/>
  <c r="E73" i="126" s="1"/>
  <c r="E74" i="126" s="1"/>
  <c r="E75" i="126" s="1"/>
  <c r="E76" i="126" s="1"/>
  <c r="E77" i="126" s="1"/>
  <c r="E78" i="126" s="1"/>
  <c r="E79" i="126" s="1"/>
  <c r="E80" i="126" s="1"/>
  <c r="E81" i="126" s="1"/>
  <c r="E82" i="126" s="1"/>
  <c r="F32" i="126"/>
  <c r="F33" i="126" s="1"/>
  <c r="F34" i="126" s="1"/>
  <c r="F35" i="126" s="1"/>
  <c r="F36" i="126" s="1"/>
  <c r="F37" i="126" s="1"/>
  <c r="K38" i="126" l="1"/>
  <c r="H52" i="126"/>
  <c r="F66" i="126"/>
  <c r="G48" i="126"/>
  <c r="M5" i="126"/>
  <c r="L15" i="126"/>
  <c r="E19" i="126"/>
  <c r="E20" i="126" s="1"/>
  <c r="E21" i="126" s="1"/>
  <c r="E22" i="126" s="1"/>
  <c r="E23" i="126" s="1"/>
  <c r="E24" i="126" s="1"/>
  <c r="E25" i="126" s="1"/>
  <c r="E26" i="126" s="1"/>
  <c r="E27" i="126" s="1"/>
  <c r="E28" i="126"/>
  <c r="H41" i="126"/>
  <c r="H48" i="126" s="1"/>
  <c r="E15" i="126"/>
  <c r="E6" i="126"/>
  <c r="E7" i="126" s="1"/>
  <c r="E8" i="126" s="1"/>
  <c r="E9" i="126" s="1"/>
  <c r="E10" i="126" s="1"/>
  <c r="E11" i="126" s="1"/>
  <c r="E12" i="126" s="1"/>
  <c r="E13" i="126" s="1"/>
  <c r="E14" i="126" s="1"/>
  <c r="F53" i="126"/>
  <c r="F54" i="126" s="1"/>
  <c r="F55" i="126" s="1"/>
  <c r="F56" i="126" s="1"/>
  <c r="F57" i="126" s="1"/>
  <c r="F58" i="126" s="1"/>
  <c r="F59" i="126" s="1"/>
  <c r="F60" i="126" s="1"/>
  <c r="F61" i="126" s="1"/>
  <c r="F62" i="126" s="1"/>
  <c r="F63" i="126" s="1"/>
  <c r="F64" i="126" s="1"/>
  <c r="F65" i="126" s="1"/>
  <c r="G69" i="126"/>
  <c r="G83" i="126" s="1"/>
  <c r="F70" i="126"/>
  <c r="F71" i="126" s="1"/>
  <c r="F72" i="126" s="1"/>
  <c r="F73" i="126" s="1"/>
  <c r="F74" i="126" s="1"/>
  <c r="F75" i="126" s="1"/>
  <c r="F76" i="126" s="1"/>
  <c r="F77" i="126" s="1"/>
  <c r="F78" i="126" s="1"/>
  <c r="F79" i="126" s="1"/>
  <c r="F80" i="126" s="1"/>
  <c r="F81" i="126" s="1"/>
  <c r="F82" i="126" s="1"/>
  <c r="G32" i="126"/>
  <c r="G33" i="126" s="1"/>
  <c r="G34" i="126" s="1"/>
  <c r="G35" i="126" s="1"/>
  <c r="G36" i="126" s="1"/>
  <c r="G37" i="126" s="1"/>
  <c r="F28" i="126"/>
  <c r="G18" i="126"/>
  <c r="F19" i="126"/>
  <c r="F20" i="126" s="1"/>
  <c r="F21" i="126" s="1"/>
  <c r="F22" i="126" s="1"/>
  <c r="F23" i="126" s="1"/>
  <c r="F24" i="126" s="1"/>
  <c r="F25" i="126" s="1"/>
  <c r="F26" i="126" s="1"/>
  <c r="F27" i="126" s="1"/>
  <c r="L38" i="126" l="1"/>
  <c r="M38" i="126"/>
  <c r="I32" i="126"/>
  <c r="I33" i="126" s="1"/>
  <c r="I34" i="126" s="1"/>
  <c r="I35" i="126" s="1"/>
  <c r="I36" i="126" s="1"/>
  <c r="I37" i="126" s="1"/>
  <c r="I52" i="126"/>
  <c r="G66" i="126"/>
  <c r="M15" i="126"/>
  <c r="N5" i="126"/>
  <c r="H42" i="126"/>
  <c r="H43" i="126" s="1"/>
  <c r="H44" i="126" s="1"/>
  <c r="H45" i="126" s="1"/>
  <c r="H46" i="126" s="1"/>
  <c r="H47" i="126" s="1"/>
  <c r="I41" i="126"/>
  <c r="F6" i="126"/>
  <c r="F7" i="126" s="1"/>
  <c r="F8" i="126" s="1"/>
  <c r="F9" i="126" s="1"/>
  <c r="F10" i="126" s="1"/>
  <c r="F11" i="126" s="1"/>
  <c r="F12" i="126" s="1"/>
  <c r="F13" i="126" s="1"/>
  <c r="F14" i="126" s="1"/>
  <c r="G53" i="126"/>
  <c r="G54" i="126" s="1"/>
  <c r="G55" i="126" s="1"/>
  <c r="G56" i="126" s="1"/>
  <c r="G57" i="126" s="1"/>
  <c r="G58" i="126" s="1"/>
  <c r="G59" i="126" s="1"/>
  <c r="G60" i="126" s="1"/>
  <c r="G61" i="126" s="1"/>
  <c r="G62" i="126" s="1"/>
  <c r="G63" i="126" s="1"/>
  <c r="G64" i="126" s="1"/>
  <c r="G65" i="126" s="1"/>
  <c r="G28" i="126"/>
  <c r="H18" i="126"/>
  <c r="G19" i="126"/>
  <c r="G20" i="126" s="1"/>
  <c r="G21" i="126" s="1"/>
  <c r="G22" i="126" s="1"/>
  <c r="G23" i="126" s="1"/>
  <c r="G24" i="126" s="1"/>
  <c r="G25" i="126" s="1"/>
  <c r="G26" i="126" s="1"/>
  <c r="G27" i="126" s="1"/>
  <c r="H32" i="126"/>
  <c r="H33" i="126" s="1"/>
  <c r="H34" i="126" s="1"/>
  <c r="H35" i="126" s="1"/>
  <c r="H36" i="126" s="1"/>
  <c r="H37" i="126" s="1"/>
  <c r="H69" i="126"/>
  <c r="I69" i="126" s="1"/>
  <c r="G70" i="126"/>
  <c r="G71" i="126" s="1"/>
  <c r="G72" i="126" s="1"/>
  <c r="G73" i="126" s="1"/>
  <c r="G74" i="126" s="1"/>
  <c r="G75" i="126" s="1"/>
  <c r="G76" i="126" s="1"/>
  <c r="G77" i="126" s="1"/>
  <c r="G78" i="126" s="1"/>
  <c r="G79" i="126" s="1"/>
  <c r="G80" i="126" s="1"/>
  <c r="G81" i="126" s="1"/>
  <c r="G82" i="126" s="1"/>
  <c r="J32" i="126" l="1"/>
  <c r="J33" i="126" s="1"/>
  <c r="J34" i="126" s="1"/>
  <c r="J35" i="126" s="1"/>
  <c r="J36" i="126" s="1"/>
  <c r="J37" i="126" s="1"/>
  <c r="J52" i="126"/>
  <c r="H66" i="126"/>
  <c r="I70" i="126"/>
  <c r="I71" i="126" s="1"/>
  <c r="I72" i="126" s="1"/>
  <c r="I73" i="126" s="1"/>
  <c r="I74" i="126" s="1"/>
  <c r="I75" i="126" s="1"/>
  <c r="I76" i="126" s="1"/>
  <c r="I77" i="126" s="1"/>
  <c r="I78" i="126" s="1"/>
  <c r="I79" i="126" s="1"/>
  <c r="I80" i="126" s="1"/>
  <c r="I81" i="126" s="1"/>
  <c r="I82" i="126" s="1"/>
  <c r="I83" i="126"/>
  <c r="O5" i="126"/>
  <c r="N15" i="126"/>
  <c r="J41" i="126"/>
  <c r="I42" i="126"/>
  <c r="I43" i="126" s="1"/>
  <c r="I44" i="126" s="1"/>
  <c r="I45" i="126" s="1"/>
  <c r="I46" i="126" s="1"/>
  <c r="I47" i="126" s="1"/>
  <c r="I48" i="126"/>
  <c r="H70" i="126"/>
  <c r="H71" i="126" s="1"/>
  <c r="H72" i="126" s="1"/>
  <c r="H73" i="126" s="1"/>
  <c r="H74" i="126" s="1"/>
  <c r="H75" i="126" s="1"/>
  <c r="H76" i="126" s="1"/>
  <c r="H77" i="126" s="1"/>
  <c r="H78" i="126" s="1"/>
  <c r="H79" i="126" s="1"/>
  <c r="H80" i="126" s="1"/>
  <c r="H81" i="126" s="1"/>
  <c r="H82" i="126" s="1"/>
  <c r="H83" i="126"/>
  <c r="G6" i="126"/>
  <c r="G7" i="126" s="1"/>
  <c r="G8" i="126" s="1"/>
  <c r="G9" i="126" s="1"/>
  <c r="G10" i="126" s="1"/>
  <c r="G11" i="126" s="1"/>
  <c r="G12" i="126" s="1"/>
  <c r="G13" i="126" s="1"/>
  <c r="G14" i="126" s="1"/>
  <c r="H28" i="126"/>
  <c r="I18" i="126"/>
  <c r="J18" i="126" s="1"/>
  <c r="H19" i="126"/>
  <c r="H20" i="126" s="1"/>
  <c r="H21" i="126" s="1"/>
  <c r="H22" i="126" s="1"/>
  <c r="H23" i="126" s="1"/>
  <c r="H24" i="126" s="1"/>
  <c r="H25" i="126" s="1"/>
  <c r="H26" i="126" s="1"/>
  <c r="H27" i="126" s="1"/>
  <c r="N38" i="126"/>
  <c r="M32" i="126"/>
  <c r="M33" i="126" s="1"/>
  <c r="M34" i="126" s="1"/>
  <c r="M35" i="126" s="1"/>
  <c r="M36" i="126" s="1"/>
  <c r="M37" i="126" s="1"/>
  <c r="H53" i="126"/>
  <c r="H54" i="126" s="1"/>
  <c r="H55" i="126" s="1"/>
  <c r="H56" i="126" s="1"/>
  <c r="H57" i="126" s="1"/>
  <c r="H58" i="126" s="1"/>
  <c r="H59" i="126" s="1"/>
  <c r="H60" i="126" s="1"/>
  <c r="H61" i="126" s="1"/>
  <c r="H62" i="126" s="1"/>
  <c r="H63" i="126" s="1"/>
  <c r="H64" i="126" s="1"/>
  <c r="H65" i="126" s="1"/>
  <c r="K32" i="126" l="1"/>
  <c r="K33" i="126" s="1"/>
  <c r="K34" i="126" s="1"/>
  <c r="K35" i="126" s="1"/>
  <c r="K36" i="126" s="1"/>
  <c r="K37" i="126" s="1"/>
  <c r="K52" i="126"/>
  <c r="I66" i="126"/>
  <c r="O15" i="126"/>
  <c r="P5" i="126"/>
  <c r="O6" i="126"/>
  <c r="O7" i="126" s="1"/>
  <c r="O8" i="126" s="1"/>
  <c r="O9" i="126" s="1"/>
  <c r="O10" i="126" s="1"/>
  <c r="O11" i="126" s="1"/>
  <c r="O12" i="126" s="1"/>
  <c r="O13" i="126" s="1"/>
  <c r="O14" i="126" s="1"/>
  <c r="J48" i="126"/>
  <c r="J42" i="126"/>
  <c r="J43" i="126" s="1"/>
  <c r="J44" i="126" s="1"/>
  <c r="J45" i="126" s="1"/>
  <c r="J46" i="126" s="1"/>
  <c r="J47" i="126" s="1"/>
  <c r="J19" i="126"/>
  <c r="J20" i="126" s="1"/>
  <c r="J21" i="126" s="1"/>
  <c r="J22" i="126" s="1"/>
  <c r="J23" i="126" s="1"/>
  <c r="J24" i="126" s="1"/>
  <c r="J25" i="126" s="1"/>
  <c r="J26" i="126" s="1"/>
  <c r="J27" i="126" s="1"/>
  <c r="K18" i="126"/>
  <c r="J28" i="126"/>
  <c r="I19" i="126"/>
  <c r="I20" i="126" s="1"/>
  <c r="I21" i="126" s="1"/>
  <c r="I22" i="126" s="1"/>
  <c r="I23" i="126" s="1"/>
  <c r="I24" i="126" s="1"/>
  <c r="I25" i="126" s="1"/>
  <c r="I26" i="126" s="1"/>
  <c r="I27" i="126" s="1"/>
  <c r="I28" i="126"/>
  <c r="H6" i="126"/>
  <c r="H7" i="126" s="1"/>
  <c r="H8" i="126" s="1"/>
  <c r="H9" i="126" s="1"/>
  <c r="H10" i="126" s="1"/>
  <c r="H11" i="126" s="1"/>
  <c r="H12" i="126" s="1"/>
  <c r="H13" i="126" s="1"/>
  <c r="H14" i="126" s="1"/>
  <c r="I53" i="126"/>
  <c r="I54" i="126" s="1"/>
  <c r="I55" i="126" s="1"/>
  <c r="I56" i="126" s="1"/>
  <c r="I57" i="126" s="1"/>
  <c r="I58" i="126" s="1"/>
  <c r="I59" i="126" s="1"/>
  <c r="I60" i="126" s="1"/>
  <c r="I61" i="126" s="1"/>
  <c r="I62" i="126" s="1"/>
  <c r="I63" i="126" s="1"/>
  <c r="I64" i="126" s="1"/>
  <c r="I65" i="126" s="1"/>
  <c r="N32" i="126"/>
  <c r="N33" i="126" s="1"/>
  <c r="N34" i="126" s="1"/>
  <c r="N35" i="126" s="1"/>
  <c r="N36" i="126" s="1"/>
  <c r="N37" i="126" s="1"/>
  <c r="O31" i="126"/>
  <c r="P31" i="126" l="1"/>
  <c r="P38" i="126" s="1"/>
  <c r="O38" i="126"/>
  <c r="L32" i="126"/>
  <c r="L33" i="126" s="1"/>
  <c r="L34" i="126" s="1"/>
  <c r="L35" i="126" s="1"/>
  <c r="L36" i="126" s="1"/>
  <c r="L37" i="126" s="1"/>
  <c r="J66" i="126"/>
  <c r="L52" i="126"/>
  <c r="K66" i="126" s="1"/>
  <c r="P15" i="126"/>
  <c r="Q5" i="126"/>
  <c r="K19" i="126"/>
  <c r="K20" i="126" s="1"/>
  <c r="K21" i="126" s="1"/>
  <c r="K22" i="126" s="1"/>
  <c r="K23" i="126" s="1"/>
  <c r="K24" i="126" s="1"/>
  <c r="K25" i="126" s="1"/>
  <c r="K26" i="126" s="1"/>
  <c r="K27" i="126" s="1"/>
  <c r="K28" i="126"/>
  <c r="I6" i="126"/>
  <c r="I7" i="126" s="1"/>
  <c r="I8" i="126" s="1"/>
  <c r="I9" i="126" s="1"/>
  <c r="I10" i="126" s="1"/>
  <c r="I11" i="126" s="1"/>
  <c r="I12" i="126" s="1"/>
  <c r="I13" i="126" s="1"/>
  <c r="I14" i="126" s="1"/>
  <c r="J53" i="126"/>
  <c r="J54" i="126" s="1"/>
  <c r="J55" i="126" s="1"/>
  <c r="J56" i="126" s="1"/>
  <c r="J57" i="126" s="1"/>
  <c r="J58" i="126" s="1"/>
  <c r="J59" i="126" s="1"/>
  <c r="J60" i="126" s="1"/>
  <c r="J61" i="126" s="1"/>
  <c r="J62" i="126" s="1"/>
  <c r="J63" i="126" s="1"/>
  <c r="J64" i="126" s="1"/>
  <c r="J65" i="126" s="1"/>
  <c r="O32" i="126"/>
  <c r="O33" i="126" s="1"/>
  <c r="O34" i="126" s="1"/>
  <c r="O35" i="126" s="1"/>
  <c r="O36" i="126" s="1"/>
  <c r="O37" i="126" s="1"/>
  <c r="Q31" i="126" l="1"/>
  <c r="Q38" i="126" s="1"/>
  <c r="P32" i="126"/>
  <c r="P33" i="126" s="1"/>
  <c r="P34" i="126" s="1"/>
  <c r="P35" i="126" s="1"/>
  <c r="P36" i="126" s="1"/>
  <c r="P37" i="126" s="1"/>
  <c r="Q15" i="126"/>
  <c r="R5" i="126"/>
  <c r="R15" i="126" s="1"/>
  <c r="Q6" i="126"/>
  <c r="Q7" i="126" s="1"/>
  <c r="Q8" i="126" s="1"/>
  <c r="Q9" i="126" s="1"/>
  <c r="Q10" i="126" s="1"/>
  <c r="Q11" i="126" s="1"/>
  <c r="Q12" i="126" s="1"/>
  <c r="Q13" i="126" s="1"/>
  <c r="Q14" i="126" s="1"/>
  <c r="J6" i="126"/>
  <c r="J7" i="126" s="1"/>
  <c r="J8" i="126" s="1"/>
  <c r="J9" i="126" s="1"/>
  <c r="J10" i="126" s="1"/>
  <c r="J11" i="126" s="1"/>
  <c r="J12" i="126" s="1"/>
  <c r="J13" i="126" s="1"/>
  <c r="J14" i="126" s="1"/>
  <c r="K53" i="126"/>
  <c r="K54" i="126" s="1"/>
  <c r="K55" i="126" s="1"/>
  <c r="K56" i="126" s="1"/>
  <c r="K57" i="126" s="1"/>
  <c r="K58" i="126" s="1"/>
  <c r="K59" i="126" s="1"/>
  <c r="K60" i="126" s="1"/>
  <c r="K61" i="126" s="1"/>
  <c r="K62" i="126" s="1"/>
  <c r="K63" i="126" s="1"/>
  <c r="K64" i="126" s="1"/>
  <c r="K65" i="126" s="1"/>
  <c r="Q32" i="126" l="1"/>
  <c r="Q33" i="126" s="1"/>
  <c r="Q34" i="126" s="1"/>
  <c r="Q35" i="126" s="1"/>
  <c r="Q36" i="126" s="1"/>
  <c r="Q37" i="126" s="1"/>
  <c r="K6" i="126"/>
  <c r="K7" i="126" s="1"/>
  <c r="K8" i="126" s="1"/>
  <c r="K9" i="126" s="1"/>
  <c r="K10" i="126" s="1"/>
  <c r="K11" i="126" s="1"/>
  <c r="K12" i="126" s="1"/>
  <c r="K13" i="126" s="1"/>
  <c r="K14" i="126" s="1"/>
  <c r="L53" i="126"/>
  <c r="L54" i="126" s="1"/>
  <c r="L55" i="126" s="1"/>
  <c r="L56" i="126" s="1"/>
  <c r="L57" i="126" s="1"/>
  <c r="L58" i="126" s="1"/>
  <c r="L59" i="126" s="1"/>
  <c r="L60" i="126" s="1"/>
  <c r="L61" i="126" s="1"/>
  <c r="L62" i="126" s="1"/>
  <c r="L63" i="126" s="1"/>
  <c r="L64" i="126" s="1"/>
  <c r="L65" i="126" s="1"/>
  <c r="M52" i="126"/>
  <c r="L66" i="126" s="1"/>
  <c r="N52" i="126" l="1"/>
  <c r="M66" i="126" s="1"/>
  <c r="M53" i="126"/>
  <c r="M54" i="126" s="1"/>
  <c r="M55" i="126" s="1"/>
  <c r="M56" i="126" s="1"/>
  <c r="M57" i="126" s="1"/>
  <c r="M58" i="126" s="1"/>
  <c r="M59" i="126" s="1"/>
  <c r="M60" i="126" s="1"/>
  <c r="M61" i="126" s="1"/>
  <c r="M62" i="126" s="1"/>
  <c r="M63" i="126" s="1"/>
  <c r="M64" i="126" s="1"/>
  <c r="M65" i="126" s="1"/>
  <c r="L6" i="126"/>
  <c r="L7" i="126" s="1"/>
  <c r="L8" i="126" s="1"/>
  <c r="L9" i="126" s="1"/>
  <c r="L10" i="126" s="1"/>
  <c r="L11" i="126" s="1"/>
  <c r="L12" i="126" s="1"/>
  <c r="L13" i="126" s="1"/>
  <c r="L14" i="126" s="1"/>
  <c r="N53" i="126" l="1"/>
  <c r="N54" i="126" s="1"/>
  <c r="N55" i="126" s="1"/>
  <c r="N56" i="126" s="1"/>
  <c r="N57" i="126" s="1"/>
  <c r="N58" i="126" s="1"/>
  <c r="N59" i="126" s="1"/>
  <c r="N60" i="126" s="1"/>
  <c r="N61" i="126" s="1"/>
  <c r="N62" i="126" s="1"/>
  <c r="N63" i="126" s="1"/>
  <c r="N64" i="126" s="1"/>
  <c r="N65" i="126" s="1"/>
  <c r="O52" i="126"/>
  <c r="N66" i="126" s="1"/>
  <c r="M6" i="126"/>
  <c r="M7" i="126" s="1"/>
  <c r="M8" i="126" s="1"/>
  <c r="M9" i="126" s="1"/>
  <c r="M10" i="126" s="1"/>
  <c r="M11" i="126" s="1"/>
  <c r="M12" i="126" s="1"/>
  <c r="M13" i="126" s="1"/>
  <c r="M14" i="126" s="1"/>
  <c r="O53" i="126" l="1"/>
  <c r="O54" i="126" s="1"/>
  <c r="O55" i="126" s="1"/>
  <c r="O56" i="126" s="1"/>
  <c r="O57" i="126" s="1"/>
  <c r="O58" i="126" s="1"/>
  <c r="O59" i="126" s="1"/>
  <c r="O60" i="126" s="1"/>
  <c r="O61" i="126" s="1"/>
  <c r="O62" i="126" s="1"/>
  <c r="O63" i="126" s="1"/>
  <c r="O64" i="126" s="1"/>
  <c r="O65" i="126" s="1"/>
  <c r="P52" i="126"/>
  <c r="O66" i="126" s="1"/>
  <c r="N6" i="126"/>
  <c r="N7" i="126" s="1"/>
  <c r="N8" i="126" s="1"/>
  <c r="N9" i="126" s="1"/>
  <c r="N10" i="126" s="1"/>
  <c r="N11" i="126" s="1"/>
  <c r="N12" i="126" s="1"/>
  <c r="N13" i="126" s="1"/>
  <c r="N14" i="126" s="1"/>
  <c r="Q52" i="126" l="1"/>
  <c r="P53" i="126"/>
  <c r="P54" i="126" s="1"/>
  <c r="P55" i="126" s="1"/>
  <c r="P56" i="126" s="1"/>
  <c r="P57" i="126" s="1"/>
  <c r="P58" i="126" s="1"/>
  <c r="P59" i="126" s="1"/>
  <c r="P60" i="126" s="1"/>
  <c r="P61" i="126" s="1"/>
  <c r="P62" i="126" s="1"/>
  <c r="P63" i="126" s="1"/>
  <c r="P64" i="126" s="1"/>
  <c r="P65" i="126" s="1"/>
  <c r="P6" i="126"/>
  <c r="P7" i="126" s="1"/>
  <c r="P8" i="126" s="1"/>
  <c r="P9" i="126" s="1"/>
  <c r="P10" i="126" s="1"/>
  <c r="P11" i="126" s="1"/>
  <c r="P12" i="126" s="1"/>
  <c r="P13" i="126" s="1"/>
  <c r="P14" i="126" s="1"/>
  <c r="R52" i="126" l="1"/>
  <c r="Q66" i="126" s="1"/>
  <c r="P66" i="126"/>
  <c r="Q53" i="126"/>
  <c r="Q54" i="126" s="1"/>
  <c r="Q55" i="126" s="1"/>
  <c r="Q56" i="126" s="1"/>
  <c r="Q57" i="126" s="1"/>
  <c r="Q58" i="126" s="1"/>
  <c r="Q59" i="126" s="1"/>
  <c r="Q60" i="126" s="1"/>
  <c r="Q61" i="126" s="1"/>
  <c r="Q62" i="126" s="1"/>
  <c r="Q63" i="126" s="1"/>
  <c r="Q64" i="126" s="1"/>
  <c r="Q65" i="126" s="1"/>
  <c r="S5" i="126"/>
  <c r="S15" i="126" s="1"/>
  <c r="R6" i="126"/>
  <c r="R7" i="126" s="1"/>
  <c r="R8" i="126" s="1"/>
  <c r="R9" i="126" s="1"/>
  <c r="R10" i="126" s="1"/>
  <c r="R11" i="126" s="1"/>
  <c r="R12" i="126" s="1"/>
  <c r="R13" i="126" s="1"/>
  <c r="R14" i="126" s="1"/>
  <c r="R53" i="126" l="1"/>
  <c r="R54" i="126" s="1"/>
  <c r="R55" i="126" s="1"/>
  <c r="R56" i="126" s="1"/>
  <c r="R57" i="126" s="1"/>
  <c r="R58" i="126" s="1"/>
  <c r="R59" i="126" s="1"/>
  <c r="R60" i="126" s="1"/>
  <c r="R61" i="126" s="1"/>
  <c r="R62" i="126" s="1"/>
  <c r="R63" i="126" s="1"/>
  <c r="R64" i="126" s="1"/>
  <c r="R65" i="126" s="1"/>
  <c r="T5" i="126"/>
  <c r="S6" i="126"/>
  <c r="S7" i="126" s="1"/>
  <c r="S8" i="126" s="1"/>
  <c r="S9" i="126" s="1"/>
  <c r="S10" i="126" s="1"/>
  <c r="S11" i="126" s="1"/>
  <c r="S12" i="126" s="1"/>
  <c r="S13" i="126" s="1"/>
  <c r="S14" i="126" s="1"/>
  <c r="U5" i="126" l="1"/>
  <c r="U15" i="126" s="1"/>
  <c r="T15" i="126"/>
  <c r="T6" i="126"/>
  <c r="T7" i="126" s="1"/>
  <c r="T8" i="126" s="1"/>
  <c r="T9" i="126" s="1"/>
  <c r="T10" i="126" s="1"/>
  <c r="T11" i="126" s="1"/>
  <c r="T12" i="126" s="1"/>
  <c r="T13" i="126" s="1"/>
  <c r="T14" i="126" s="1"/>
  <c r="U6" i="126" l="1"/>
  <c r="U7" i="126" s="1"/>
  <c r="U8" i="126" s="1"/>
  <c r="U9" i="126" s="1"/>
  <c r="U10" i="126" s="1"/>
  <c r="U11" i="126" s="1"/>
  <c r="U12" i="126" s="1"/>
  <c r="U13" i="126" s="1"/>
  <c r="U14" i="126" s="1"/>
  <c r="V5" i="126"/>
  <c r="V15" i="126" s="1"/>
  <c r="V6" i="126" l="1"/>
  <c r="V7" i="126" s="1"/>
  <c r="V8" i="126" s="1"/>
  <c r="V9" i="126" s="1"/>
  <c r="V10" i="126" s="1"/>
  <c r="V11" i="126" s="1"/>
  <c r="V12" i="126" s="1"/>
  <c r="V13" i="126" s="1"/>
  <c r="V14" i="126" s="1"/>
</calcChain>
</file>

<file path=xl/comments1.xml><?xml version="1.0" encoding="utf-8"?>
<comments xmlns="http://schemas.openxmlformats.org/spreadsheetml/2006/main">
  <authors>
    <author>Serukeibau, Peni</author>
  </authors>
  <commentList>
    <comment ref="B5" authorId="0">
      <text>
        <r>
          <rPr>
            <b/>
            <sz val="10"/>
            <color indexed="81"/>
            <rFont val="Tahoma"/>
            <family val="2"/>
          </rPr>
          <t>Iulia Carp:</t>
        </r>
        <r>
          <rPr>
            <sz val="10"/>
            <color indexed="81"/>
            <rFont val="Tahoma"/>
            <family val="2"/>
          </rPr>
          <t xml:space="preserve">
146T @ 2155hrs 1st Down CANX</t>
        </r>
      </text>
    </comment>
  </commentList>
</comments>
</file>

<file path=xl/sharedStrings.xml><?xml version="1.0" encoding="utf-8"?>
<sst xmlns="http://schemas.openxmlformats.org/spreadsheetml/2006/main" count="82" uniqueCount="34">
  <si>
    <t>service gap</t>
  </si>
  <si>
    <t>Towards Hornsby</t>
  </si>
  <si>
    <t>Town Hall</t>
  </si>
  <si>
    <t>Wynyard</t>
  </si>
  <si>
    <t>Milsons Point</t>
  </si>
  <si>
    <t>North Sydney</t>
  </si>
  <si>
    <t>Waverton</t>
  </si>
  <si>
    <t>Wollstonecraft</t>
  </si>
  <si>
    <t>St Leonards</t>
  </si>
  <si>
    <t>Artarmon</t>
  </si>
  <si>
    <t>Chatswood</t>
  </si>
  <si>
    <t>CENTRAL</t>
  </si>
  <si>
    <t>CHATSWOOD</t>
  </si>
  <si>
    <t>Towards Chatswood</t>
  </si>
  <si>
    <t>Towards Central</t>
  </si>
  <si>
    <t xml:space="preserve">North Sydney </t>
  </si>
  <si>
    <t>Central all stations to Chatswood and return</t>
  </si>
  <si>
    <t>Route 12T1</t>
  </si>
  <si>
    <t>Route 15T1</t>
  </si>
  <si>
    <t>Route 16T1</t>
  </si>
  <si>
    <t>Central, Town Hall, Wynyard, Chatswood then all stations to Hornsby and return</t>
  </si>
  <si>
    <t>Roseville</t>
  </si>
  <si>
    <t>Lindfield</t>
  </si>
  <si>
    <t>Killara</t>
  </si>
  <si>
    <t>Gordon</t>
  </si>
  <si>
    <t>Pymble</t>
  </si>
  <si>
    <t>Turramurra</t>
  </si>
  <si>
    <t>Warrawee</t>
  </si>
  <si>
    <t>Wahroonga</t>
  </si>
  <si>
    <t>Waitara</t>
  </si>
  <si>
    <t>HORNSBY</t>
  </si>
  <si>
    <t>Central, Town Hall, Wynyard, North Sydney, St Leonards, Artarmon, Chatswood and return</t>
  </si>
  <si>
    <t>T1 North Shore
Central to Hornsby via Gordon</t>
  </si>
  <si>
    <t>4 weeknights - Monday 17, Tuesday 18, Wednesday 19 and Thursday 20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</si>
</sst>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1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theme="1" tint="0.249977111117893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0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3" applyFont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5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6" fillId="0" borderId="0" xfId="3" applyFont="1" applyAlignment="1" applyProtection="1">
      <alignment vertical="center"/>
    </xf>
    <xf numFmtId="20" fontId="5" fillId="3" borderId="0" xfId="2" applyNumberFormat="1" applyFont="1" applyFill="1" applyBorder="1" applyAlignment="1" applyProtection="1">
      <alignment horizontal="center" vertical="center"/>
    </xf>
    <xf numFmtId="20" fontId="5" fillId="0" borderId="0" xfId="3" applyNumberFormat="1" applyFont="1" applyBorder="1" applyAlignment="1" applyProtection="1">
      <alignment horizontal="center" vertical="center"/>
    </xf>
    <xf numFmtId="20" fontId="5" fillId="2" borderId="0" xfId="3" applyNumberFormat="1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vertical="center"/>
    </xf>
    <xf numFmtId="0" fontId="8" fillId="0" borderId="0" xfId="3" applyFont="1" applyAlignment="1" applyProtection="1">
      <alignment horizontal="right" vertical="center"/>
    </xf>
    <xf numFmtId="20" fontId="5" fillId="3" borderId="2" xfId="2" applyNumberFormat="1" applyFont="1" applyFill="1" applyBorder="1" applyAlignment="1" applyProtection="1">
      <alignment horizontal="center" vertical="center"/>
    </xf>
    <xf numFmtId="20" fontId="5" fillId="3" borderId="3" xfId="2" applyNumberFormat="1" applyFont="1" applyFill="1" applyBorder="1" applyAlignment="1" applyProtection="1">
      <alignment horizontal="center" vertical="center"/>
    </xf>
    <xf numFmtId="20" fontId="5" fillId="3" borderId="1" xfId="2" applyNumberFormat="1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right" vertical="center"/>
    </xf>
    <xf numFmtId="20" fontId="9" fillId="3" borderId="0" xfId="1" applyNumberFormat="1" applyFont="1" applyFill="1" applyBorder="1" applyAlignment="1">
      <alignment horizontal="center" vertical="center"/>
    </xf>
    <xf numFmtId="0" fontId="5" fillId="3" borderId="0" xfId="3" applyFont="1" applyFill="1" applyAlignment="1" applyProtection="1">
      <alignment horizontal="center" vertical="center"/>
    </xf>
    <xf numFmtId="20" fontId="5" fillId="0" borderId="1" xfId="2" applyNumberFormat="1" applyFont="1" applyFill="1" applyBorder="1" applyAlignment="1" applyProtection="1">
      <alignment horizontal="center" vertical="center"/>
    </xf>
    <xf numFmtId="0" fontId="9" fillId="3" borderId="0" xfId="1" applyNumberFormat="1" applyFont="1" applyFill="1" applyBorder="1" applyAlignment="1">
      <alignment horizontal="center" vertical="center"/>
    </xf>
    <xf numFmtId="0" fontId="10" fillId="3" borderId="0" xfId="3" applyFont="1" applyFill="1" applyAlignment="1" applyProtection="1">
      <alignment horizontal="right" vertical="center"/>
    </xf>
    <xf numFmtId="0" fontId="11" fillId="0" borderId="0" xfId="3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vertical="center"/>
    </xf>
    <xf numFmtId="0" fontId="6" fillId="3" borderId="1" xfId="3" applyFont="1" applyFill="1" applyBorder="1" applyAlignment="1" applyProtection="1">
      <alignment horizontal="right" vertical="center"/>
    </xf>
    <xf numFmtId="0" fontId="6" fillId="3" borderId="2" xfId="3" applyFont="1" applyFill="1" applyBorder="1" applyAlignment="1" applyProtection="1">
      <alignment horizontal="right" vertical="center"/>
    </xf>
    <xf numFmtId="0" fontId="6" fillId="3" borderId="0" xfId="3" applyFont="1" applyFill="1" applyAlignment="1" applyProtection="1">
      <alignment horizontal="right" vertical="center"/>
    </xf>
    <xf numFmtId="0" fontId="6" fillId="3" borderId="0" xfId="3" applyFont="1" applyFill="1" applyAlignment="1" applyProtection="1">
      <alignment horizontal="left" vertical="center"/>
    </xf>
    <xf numFmtId="0" fontId="6" fillId="3" borderId="0" xfId="3" applyFont="1" applyFill="1" applyAlignment="1" applyProtection="1">
      <alignment horizontal="center" vertical="center"/>
    </xf>
    <xf numFmtId="0" fontId="6" fillId="3" borderId="0" xfId="3" applyFont="1" applyFill="1" applyAlignment="1" applyProtection="1">
      <alignment vertical="center"/>
    </xf>
    <xf numFmtId="0" fontId="6" fillId="0" borderId="0" xfId="3" applyFont="1" applyFill="1" applyAlignment="1" applyProtection="1">
      <alignment horizontal="left" vertical="center"/>
    </xf>
    <xf numFmtId="0" fontId="6" fillId="0" borderId="0" xfId="3" applyFont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5" fillId="3" borderId="0" xfId="3" applyFont="1" applyFill="1" applyAlignment="1" applyProtection="1">
      <alignment vertical="center"/>
    </xf>
    <xf numFmtId="0" fontId="8" fillId="0" borderId="0" xfId="3" applyFont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0" fontId="6" fillId="0" borderId="0" xfId="2" applyNumberFormat="1" applyFont="1" applyFill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center" vertical="center"/>
    </xf>
    <xf numFmtId="0" fontId="6" fillId="0" borderId="0" xfId="3" applyFont="1" applyAlignment="1" applyProtection="1">
      <alignment horizontal="right" vertical="center"/>
    </xf>
    <xf numFmtId="0" fontId="8" fillId="0" borderId="0" xfId="3" applyFont="1" applyAlignment="1" applyProtection="1">
      <alignment vertical="center"/>
    </xf>
    <xf numFmtId="20" fontId="5" fillId="0" borderId="3" xfId="2" applyNumberFormat="1" applyFont="1" applyFill="1" applyBorder="1" applyAlignment="1" applyProtection="1">
      <alignment horizontal="center" vertical="center"/>
    </xf>
    <xf numFmtId="20" fontId="5" fillId="0" borderId="2" xfId="2" applyNumberFormat="1" applyFont="1" applyFill="1" applyBorder="1" applyAlignment="1" applyProtection="1">
      <alignment horizontal="center" vertical="center"/>
    </xf>
    <xf numFmtId="20" fontId="5" fillId="0" borderId="0" xfId="3" applyNumberFormat="1" applyFont="1" applyAlignment="1" applyProtection="1">
      <alignment horizontal="center" vertical="center"/>
    </xf>
    <xf numFmtId="166" fontId="6" fillId="0" borderId="0" xfId="0" applyNumberFormat="1" applyFont="1" applyFill="1" applyBorder="1" applyAlignment="1">
      <alignment horizontal="left" vertical="center" wrapText="1"/>
    </xf>
    <xf numFmtId="0" fontId="7" fillId="4" borderId="0" xfId="3" applyFont="1" applyFill="1" applyAlignment="1" applyProtection="1">
      <alignment horizontal="center" vertical="center" wrapText="1"/>
    </xf>
  </cellXfs>
  <cellStyles count="21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9"/>
    <cellStyle name="Normal 2" xfId="3"/>
    <cellStyle name="Normal 2 2" xfId="4"/>
    <cellStyle name="Normal 2 3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Normal 7" xfId="17"/>
    <cellStyle name="Normal 8" xfId="18"/>
    <cellStyle name="Normal 9" xfId="20"/>
    <cellStyle name="Normal_1 WTT (2)" xfId="1"/>
    <cellStyle name="Normal_WTT Banks May 03" xfId="2"/>
  </cellStyles>
  <dxfs count="6"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A800"/>
      <color rgb="FFF267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HTC/TRANSDEV/Trackwork%20buses%202014/Main%20North%2011%2014%20(WITH%20Gordon)/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w669992/Local%20Settings/Temporary%20Internet%20Files/Content.Outlook/ZTWZXYT0/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LEN/TRANSDEV/TRANSDEV%20%20%20Trackwork%20buses%202013/North%20Shore%2008%2013/NORTH%20SHORE%20LINE%20CLOSURE%20%20%2031%20August%20-%201%20Sept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V84"/>
  <sheetViews>
    <sheetView showGridLines="0" tabSelected="1" view="pageBreakPreview" zoomScale="70" zoomScaleNormal="90" zoomScaleSheetLayoutView="70" workbookViewId="0">
      <selection activeCell="A66" sqref="A66:XFD66"/>
    </sheetView>
  </sheetViews>
  <sheetFormatPr defaultColWidth="9.109375" defaultRowHeight="13.2" x14ac:dyDescent="0.25"/>
  <cols>
    <col min="1" max="1" width="24.33203125" style="1" bestFit="1" customWidth="1"/>
    <col min="2" max="13" width="8.109375" style="4" customWidth="1"/>
    <col min="14" max="22" width="8.109375" style="1" customWidth="1"/>
    <col min="23" max="16384" width="9.109375" style="1"/>
  </cols>
  <sheetData>
    <row r="1" spans="1:22" s="2" customFormat="1" ht="65.099999999999994" customHeight="1" x14ac:dyDescent="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2" customFormat="1" ht="30" customHeight="1" x14ac:dyDescent="0.2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2" s="28" customFormat="1" ht="25.5" customHeight="1" x14ac:dyDescent="0.25">
      <c r="A3" s="25" t="s">
        <v>17</v>
      </c>
      <c r="B3" s="26" t="s">
        <v>16</v>
      </c>
      <c r="C3" s="27"/>
      <c r="D3" s="27"/>
      <c r="E3" s="27"/>
      <c r="F3" s="27"/>
      <c r="G3" s="27"/>
      <c r="H3" s="27"/>
      <c r="I3" s="27"/>
      <c r="J3" s="27"/>
      <c r="K3" s="27"/>
    </row>
    <row r="4" spans="1:22" s="2" customFormat="1" ht="21" customHeight="1" x14ac:dyDescent="0.25">
      <c r="A4" s="20" t="s">
        <v>13</v>
      </c>
      <c r="B4" s="29"/>
      <c r="C4" s="27"/>
      <c r="D4" s="19"/>
      <c r="E4" s="27"/>
      <c r="F4" s="27"/>
      <c r="G4" s="27"/>
      <c r="H4" s="30"/>
      <c r="I4" s="30"/>
      <c r="J4" s="31"/>
      <c r="K4" s="30"/>
      <c r="L4" s="30"/>
      <c r="M4" s="30"/>
      <c r="N4" s="42"/>
      <c r="O4" s="42"/>
    </row>
    <row r="5" spans="1:22" s="2" customFormat="1" ht="20.100000000000001" customHeight="1" x14ac:dyDescent="0.25">
      <c r="A5" s="23" t="s">
        <v>11</v>
      </c>
      <c r="B5" s="14">
        <v>0.90625</v>
      </c>
      <c r="C5" s="14">
        <f>MOD(B5+TIME(0,6,0),1)</f>
        <v>0.91041666666666665</v>
      </c>
      <c r="D5" s="14">
        <f t="shared" ref="D5:L5" si="0">MOD(C5+TIME(0,6,0),1)</f>
        <v>0.9145833333333333</v>
      </c>
      <c r="E5" s="14">
        <f t="shared" si="0"/>
        <v>0.91874999999999996</v>
      </c>
      <c r="F5" s="14">
        <f t="shared" si="0"/>
        <v>0.92291666666666661</v>
      </c>
      <c r="G5" s="14">
        <f t="shared" si="0"/>
        <v>0.92708333333333326</v>
      </c>
      <c r="H5" s="14">
        <f t="shared" si="0"/>
        <v>0.93124999999999991</v>
      </c>
      <c r="I5" s="14">
        <f t="shared" si="0"/>
        <v>0.93541666666666656</v>
      </c>
      <c r="J5" s="14">
        <f t="shared" si="0"/>
        <v>0.93958333333333321</v>
      </c>
      <c r="K5" s="14">
        <f t="shared" si="0"/>
        <v>0.94374999999999987</v>
      </c>
      <c r="L5" s="14">
        <f t="shared" si="0"/>
        <v>0.94791666666666652</v>
      </c>
      <c r="M5" s="14">
        <f>MOD(L5+TIME(0,6,0),1)</f>
        <v>0.95208333333333317</v>
      </c>
      <c r="N5" s="14">
        <f>MOD(M5+TIME(0,6,0),1)</f>
        <v>0.95624999999999982</v>
      </c>
      <c r="O5" s="14">
        <f>MOD(N5+TIME(0,6,0),1)</f>
        <v>0.96041666666666647</v>
      </c>
      <c r="P5" s="14">
        <f>MOD(O5+TIME(0,10,0),1)</f>
        <v>0.96736111111111089</v>
      </c>
      <c r="Q5" s="14">
        <f>MOD(P5+TIME(0,10,0),1)</f>
        <v>0.97430555555555531</v>
      </c>
      <c r="R5" s="14">
        <f>MOD(Q5+TIME(0,15,0),1)</f>
        <v>0.98472222222222194</v>
      </c>
      <c r="S5" s="14">
        <f>MOD(R5+TIME(0,15,0),1)</f>
        <v>0.99513888888888857</v>
      </c>
      <c r="T5" s="14">
        <f>MOD(S5+TIME(0,15,0),1)</f>
        <v>5.5555555555553138E-3</v>
      </c>
      <c r="U5" s="14">
        <f t="shared" ref="U5:V5" si="1">MOD(T5+TIME(0,15,0),1)</f>
        <v>1.5972222222221978E-2</v>
      </c>
      <c r="V5" s="14">
        <f t="shared" si="1"/>
        <v>2.6388888888888642E-2</v>
      </c>
    </row>
    <row r="6" spans="1:22" s="32" customFormat="1" ht="20.100000000000001" customHeight="1" x14ac:dyDescent="0.25">
      <c r="A6" s="15" t="s">
        <v>2</v>
      </c>
      <c r="B6" s="13">
        <f t="shared" ref="B6:H6" si="2">MOD(B5+TIME(0,7,0),1)</f>
        <v>0.91111111111111109</v>
      </c>
      <c r="C6" s="13">
        <f t="shared" si="2"/>
        <v>0.91527777777777775</v>
      </c>
      <c r="D6" s="13">
        <f t="shared" si="2"/>
        <v>0.9194444444444444</v>
      </c>
      <c r="E6" s="13">
        <f t="shared" si="2"/>
        <v>0.92361111111111105</v>
      </c>
      <c r="F6" s="13">
        <f t="shared" si="2"/>
        <v>0.9277777777777777</v>
      </c>
      <c r="G6" s="13">
        <f t="shared" si="2"/>
        <v>0.93194444444444435</v>
      </c>
      <c r="H6" s="13">
        <f t="shared" si="2"/>
        <v>0.93611111111111101</v>
      </c>
      <c r="I6" s="13">
        <f t="shared" ref="I6:L6" si="3">MOD(I5+TIME(0,7,0),1)</f>
        <v>0.94027777777777766</v>
      </c>
      <c r="J6" s="13">
        <f t="shared" si="3"/>
        <v>0.94444444444444431</v>
      </c>
      <c r="K6" s="13">
        <f t="shared" si="3"/>
        <v>0.94861111111111096</v>
      </c>
      <c r="L6" s="13">
        <f t="shared" si="3"/>
        <v>0.95277777777777761</v>
      </c>
      <c r="M6" s="13">
        <f t="shared" ref="M6:N6" si="4">MOD(M5+TIME(0,7,0),1)</f>
        <v>0.95694444444444426</v>
      </c>
      <c r="N6" s="13">
        <f t="shared" si="4"/>
        <v>0.96111111111111092</v>
      </c>
      <c r="O6" s="13">
        <f t="shared" ref="O6" si="5">MOD(O5+TIME(0,7,0),1)</f>
        <v>0.96527777777777757</v>
      </c>
      <c r="P6" s="13">
        <f t="shared" ref="P6:R6" si="6">MOD(P5+TIME(0,7,0),1)</f>
        <v>0.97222222222222199</v>
      </c>
      <c r="Q6" s="13">
        <f t="shared" ref="Q6" si="7">MOD(Q5+TIME(0,7,0),1)</f>
        <v>0.97916666666666641</v>
      </c>
      <c r="R6" s="13">
        <f t="shared" si="6"/>
        <v>0.98958333333333304</v>
      </c>
      <c r="S6" s="13">
        <f t="shared" ref="S6:T6" si="8">MOD(S5+TIME(0,7,0),1)</f>
        <v>0.99999999999999967</v>
      </c>
      <c r="T6" s="13">
        <f t="shared" si="8"/>
        <v>1.0416666666666425E-2</v>
      </c>
      <c r="U6" s="13">
        <f t="shared" ref="U6:V6" si="9">MOD(U5+TIME(0,7,0),1)</f>
        <v>2.0833333333333089E-2</v>
      </c>
      <c r="V6" s="13">
        <f t="shared" si="9"/>
        <v>3.1249999999999754E-2</v>
      </c>
    </row>
    <row r="7" spans="1:22" s="2" customFormat="1" ht="20.100000000000001" customHeight="1" x14ac:dyDescent="0.25">
      <c r="A7" s="15" t="s">
        <v>3</v>
      </c>
      <c r="B7" s="13">
        <f t="shared" ref="B7:H8" si="10">MOD(B6+TIME(0,4,0),1)</f>
        <v>0.91388888888888886</v>
      </c>
      <c r="C7" s="13">
        <f t="shared" si="10"/>
        <v>0.91805555555555551</v>
      </c>
      <c r="D7" s="13">
        <f t="shared" si="10"/>
        <v>0.92222222222222217</v>
      </c>
      <c r="E7" s="13">
        <f t="shared" si="10"/>
        <v>0.92638888888888882</v>
      </c>
      <c r="F7" s="13">
        <f t="shared" si="10"/>
        <v>0.93055555555555547</v>
      </c>
      <c r="G7" s="13">
        <f t="shared" si="10"/>
        <v>0.93472222222222212</v>
      </c>
      <c r="H7" s="13">
        <f t="shared" si="10"/>
        <v>0.93888888888888877</v>
      </c>
      <c r="I7" s="13">
        <f t="shared" ref="I7:L7" si="11">MOD(I6+TIME(0,4,0),1)</f>
        <v>0.94305555555555542</v>
      </c>
      <c r="J7" s="13">
        <f t="shared" si="11"/>
        <v>0.94722222222222208</v>
      </c>
      <c r="K7" s="13">
        <f t="shared" si="11"/>
        <v>0.95138888888888873</v>
      </c>
      <c r="L7" s="13">
        <f t="shared" si="11"/>
        <v>0.95555555555555538</v>
      </c>
      <c r="M7" s="13">
        <f t="shared" ref="M7:N7" si="12">MOD(M6+TIME(0,4,0),1)</f>
        <v>0.95972222222222203</v>
      </c>
      <c r="N7" s="13">
        <f t="shared" si="12"/>
        <v>0.96388888888888868</v>
      </c>
      <c r="O7" s="13">
        <f t="shared" ref="O7" si="13">MOD(O6+TIME(0,4,0),1)</f>
        <v>0.96805555555555534</v>
      </c>
      <c r="P7" s="13">
        <f t="shared" ref="P7:R7" si="14">MOD(P6+TIME(0,4,0),1)</f>
        <v>0.97499999999999976</v>
      </c>
      <c r="Q7" s="13">
        <f t="shared" ref="Q7" si="15">MOD(Q6+TIME(0,4,0),1)</f>
        <v>0.98194444444444418</v>
      </c>
      <c r="R7" s="13">
        <f t="shared" si="14"/>
        <v>0.99236111111111081</v>
      </c>
      <c r="S7" s="13">
        <f t="shared" ref="S7:T7" si="16">MOD(S6+TIME(0,4,0),1)</f>
        <v>2.7777777777775459E-3</v>
      </c>
      <c r="T7" s="13">
        <f t="shared" si="16"/>
        <v>1.3194444444444203E-2</v>
      </c>
      <c r="U7" s="13">
        <f t="shared" ref="U7:V7" si="17">MOD(U6+TIME(0,4,0),1)</f>
        <v>2.3611111111110868E-2</v>
      </c>
      <c r="V7" s="13">
        <f t="shared" si="17"/>
        <v>3.4027777777777532E-2</v>
      </c>
    </row>
    <row r="8" spans="1:22" s="2" customFormat="1" ht="20.100000000000001" customHeight="1" x14ac:dyDescent="0.25">
      <c r="A8" s="15" t="s">
        <v>4</v>
      </c>
      <c r="B8" s="13">
        <f t="shared" si="10"/>
        <v>0.91666666666666663</v>
      </c>
      <c r="C8" s="13">
        <f t="shared" si="10"/>
        <v>0.92083333333333328</v>
      </c>
      <c r="D8" s="13">
        <f t="shared" si="10"/>
        <v>0.92499999999999993</v>
      </c>
      <c r="E8" s="13">
        <f t="shared" si="10"/>
        <v>0.92916666666666659</v>
      </c>
      <c r="F8" s="13">
        <f t="shared" si="10"/>
        <v>0.93333333333333324</v>
      </c>
      <c r="G8" s="13">
        <f t="shared" si="10"/>
        <v>0.93749999999999989</v>
      </c>
      <c r="H8" s="13">
        <f t="shared" si="10"/>
        <v>0.94166666666666654</v>
      </c>
      <c r="I8" s="13">
        <f t="shared" ref="I8:L8" si="18">MOD(I7+TIME(0,4,0),1)</f>
        <v>0.94583333333333319</v>
      </c>
      <c r="J8" s="13">
        <f t="shared" si="18"/>
        <v>0.94999999999999984</v>
      </c>
      <c r="K8" s="13">
        <f t="shared" si="18"/>
        <v>0.9541666666666665</v>
      </c>
      <c r="L8" s="13">
        <f t="shared" si="18"/>
        <v>0.95833333333333315</v>
      </c>
      <c r="M8" s="13">
        <f t="shared" ref="M8:N8" si="19">MOD(M7+TIME(0,4,0),1)</f>
        <v>0.9624999999999998</v>
      </c>
      <c r="N8" s="13">
        <f t="shared" si="19"/>
        <v>0.96666666666666645</v>
      </c>
      <c r="O8" s="13">
        <f t="shared" ref="O8" si="20">MOD(O7+TIME(0,4,0),1)</f>
        <v>0.9708333333333331</v>
      </c>
      <c r="P8" s="13">
        <f t="shared" ref="P8:R8" si="21">MOD(P7+TIME(0,4,0),1)</f>
        <v>0.97777777777777752</v>
      </c>
      <c r="Q8" s="13">
        <f t="shared" ref="Q8" si="22">MOD(Q7+TIME(0,4,0),1)</f>
        <v>0.98472222222222194</v>
      </c>
      <c r="R8" s="13">
        <f t="shared" si="21"/>
        <v>0.99513888888888857</v>
      </c>
      <c r="S8" s="13">
        <f t="shared" ref="S8:T8" si="23">MOD(S7+TIME(0,4,0),1)</f>
        <v>5.5555555555553242E-3</v>
      </c>
      <c r="T8" s="13">
        <f t="shared" si="23"/>
        <v>1.5972222222221982E-2</v>
      </c>
      <c r="U8" s="13">
        <f t="shared" ref="U8:V8" si="24">MOD(U7+TIME(0,4,0),1)</f>
        <v>2.6388888888888646E-2</v>
      </c>
      <c r="V8" s="13">
        <f t="shared" si="24"/>
        <v>3.6805555555555307E-2</v>
      </c>
    </row>
    <row r="9" spans="1:22" s="2" customFormat="1" ht="20.100000000000001" customHeight="1" x14ac:dyDescent="0.25">
      <c r="A9" s="15" t="s">
        <v>5</v>
      </c>
      <c r="B9" s="13">
        <f t="shared" ref="B9:H9" si="25">MOD(B8+TIME(0,3,0),1)</f>
        <v>0.91874999999999996</v>
      </c>
      <c r="C9" s="13">
        <f t="shared" si="25"/>
        <v>0.92291666666666661</v>
      </c>
      <c r="D9" s="13">
        <f t="shared" si="25"/>
        <v>0.92708333333333326</v>
      </c>
      <c r="E9" s="13">
        <f t="shared" si="25"/>
        <v>0.93124999999999991</v>
      </c>
      <c r="F9" s="13">
        <f t="shared" si="25"/>
        <v>0.93541666666666656</v>
      </c>
      <c r="G9" s="13">
        <f t="shared" si="25"/>
        <v>0.93958333333333321</v>
      </c>
      <c r="H9" s="13">
        <f t="shared" si="25"/>
        <v>0.94374999999999987</v>
      </c>
      <c r="I9" s="13">
        <f t="shared" ref="I9:L9" si="26">MOD(I8+TIME(0,3,0),1)</f>
        <v>0.94791666666666652</v>
      </c>
      <c r="J9" s="13">
        <f t="shared" si="26"/>
        <v>0.95208333333333317</v>
      </c>
      <c r="K9" s="13">
        <f t="shared" si="26"/>
        <v>0.95624999999999982</v>
      </c>
      <c r="L9" s="13">
        <f t="shared" si="26"/>
        <v>0.96041666666666647</v>
      </c>
      <c r="M9" s="13">
        <f t="shared" ref="M9:N9" si="27">MOD(M8+TIME(0,3,0),1)</f>
        <v>0.96458333333333313</v>
      </c>
      <c r="N9" s="13">
        <f t="shared" si="27"/>
        <v>0.96874999999999978</v>
      </c>
      <c r="O9" s="13">
        <f t="shared" ref="O9" si="28">MOD(O8+TIME(0,3,0),1)</f>
        <v>0.97291666666666643</v>
      </c>
      <c r="P9" s="13">
        <f t="shared" ref="P9:R9" si="29">MOD(P8+TIME(0,3,0),1)</f>
        <v>0.97986111111111085</v>
      </c>
      <c r="Q9" s="13">
        <f t="shared" ref="Q9" si="30">MOD(Q8+TIME(0,3,0),1)</f>
        <v>0.98680555555555527</v>
      </c>
      <c r="R9" s="13">
        <f t="shared" si="29"/>
        <v>0.9972222222222219</v>
      </c>
      <c r="S9" s="13">
        <f t="shared" ref="S9:T9" si="31">MOD(S8+TIME(0,3,0),1)</f>
        <v>7.6388888888886571E-3</v>
      </c>
      <c r="T9" s="13">
        <f t="shared" si="31"/>
        <v>1.8055555555555314E-2</v>
      </c>
      <c r="U9" s="13">
        <f t="shared" ref="U9:V9" si="32">MOD(U8+TIME(0,3,0),1)</f>
        <v>2.8472222222221979E-2</v>
      </c>
      <c r="V9" s="13">
        <f t="shared" si="32"/>
        <v>3.888888888888864E-2</v>
      </c>
    </row>
    <row r="10" spans="1:22" s="2" customFormat="1" ht="20.100000000000001" customHeight="1" x14ac:dyDescent="0.25">
      <c r="A10" s="15" t="s">
        <v>6</v>
      </c>
      <c r="B10" s="13">
        <f t="shared" ref="B10:H12" si="33">MOD(B9+TIME(0,5,0),1)</f>
        <v>0.92222222222222217</v>
      </c>
      <c r="C10" s="13">
        <f t="shared" si="33"/>
        <v>0.92638888888888882</v>
      </c>
      <c r="D10" s="13">
        <f t="shared" si="33"/>
        <v>0.93055555555555547</v>
      </c>
      <c r="E10" s="13">
        <f t="shared" si="33"/>
        <v>0.93472222222222212</v>
      </c>
      <c r="F10" s="13">
        <f t="shared" si="33"/>
        <v>0.93888888888888877</v>
      </c>
      <c r="G10" s="13">
        <f t="shared" si="33"/>
        <v>0.94305555555555542</v>
      </c>
      <c r="H10" s="13">
        <f t="shared" si="33"/>
        <v>0.94722222222222208</v>
      </c>
      <c r="I10" s="13">
        <f t="shared" ref="I10:L10" si="34">MOD(I9+TIME(0,5,0),1)</f>
        <v>0.95138888888888873</v>
      </c>
      <c r="J10" s="13">
        <f t="shared" si="34"/>
        <v>0.95555555555555538</v>
      </c>
      <c r="K10" s="13">
        <f t="shared" si="34"/>
        <v>0.95972222222222203</v>
      </c>
      <c r="L10" s="13">
        <f t="shared" si="34"/>
        <v>0.96388888888888868</v>
      </c>
      <c r="M10" s="13">
        <f t="shared" ref="M10:N10" si="35">MOD(M9+TIME(0,5,0),1)</f>
        <v>0.96805555555555534</v>
      </c>
      <c r="N10" s="13">
        <f t="shared" si="35"/>
        <v>0.97222222222222199</v>
      </c>
      <c r="O10" s="13">
        <f t="shared" ref="O10" si="36">MOD(O9+TIME(0,5,0),1)</f>
        <v>0.97638888888888864</v>
      </c>
      <c r="P10" s="13">
        <f t="shared" ref="P10:R10" si="37">MOD(P9+TIME(0,5,0),1)</f>
        <v>0.98333333333333306</v>
      </c>
      <c r="Q10" s="13">
        <f t="shared" ref="Q10" si="38">MOD(Q9+TIME(0,5,0),1)</f>
        <v>0.99027777777777748</v>
      </c>
      <c r="R10" s="13">
        <f t="shared" si="37"/>
        <v>6.9444444444410891E-4</v>
      </c>
      <c r="S10" s="13">
        <f t="shared" ref="S10:T10" si="39">MOD(S9+TIME(0,5,0),1)</f>
        <v>1.1111111111110879E-2</v>
      </c>
      <c r="T10" s="13">
        <f t="shared" si="39"/>
        <v>2.1527777777777535E-2</v>
      </c>
      <c r="U10" s="13">
        <f t="shared" ref="U10:V10" si="40">MOD(U9+TIME(0,5,0),1)</f>
        <v>3.1944444444444199E-2</v>
      </c>
      <c r="V10" s="13">
        <f t="shared" si="40"/>
        <v>4.2361111111110863E-2</v>
      </c>
    </row>
    <row r="11" spans="1:22" s="2" customFormat="1" ht="20.100000000000001" customHeight="1" x14ac:dyDescent="0.25">
      <c r="A11" s="15" t="s">
        <v>7</v>
      </c>
      <c r="B11" s="13">
        <f t="shared" si="33"/>
        <v>0.92569444444444438</v>
      </c>
      <c r="C11" s="13">
        <f t="shared" si="33"/>
        <v>0.92986111111111103</v>
      </c>
      <c r="D11" s="13">
        <f t="shared" si="33"/>
        <v>0.93402777777777768</v>
      </c>
      <c r="E11" s="13">
        <f t="shared" si="33"/>
        <v>0.93819444444444433</v>
      </c>
      <c r="F11" s="13">
        <f t="shared" si="33"/>
        <v>0.94236111111111098</v>
      </c>
      <c r="G11" s="13">
        <f t="shared" si="33"/>
        <v>0.94652777777777763</v>
      </c>
      <c r="H11" s="13">
        <f t="shared" si="33"/>
        <v>0.95069444444444429</v>
      </c>
      <c r="I11" s="13">
        <f t="shared" ref="I11:L11" si="41">MOD(I10+TIME(0,5,0),1)</f>
        <v>0.95486111111111094</v>
      </c>
      <c r="J11" s="13">
        <f t="shared" si="41"/>
        <v>0.95902777777777759</v>
      </c>
      <c r="K11" s="13">
        <f t="shared" si="41"/>
        <v>0.96319444444444424</v>
      </c>
      <c r="L11" s="13">
        <f t="shared" si="41"/>
        <v>0.96736111111111089</v>
      </c>
      <c r="M11" s="13">
        <f t="shared" ref="M11:N11" si="42">MOD(M10+TIME(0,5,0),1)</f>
        <v>0.97152777777777755</v>
      </c>
      <c r="N11" s="13">
        <f t="shared" si="42"/>
        <v>0.9756944444444442</v>
      </c>
      <c r="O11" s="13">
        <f t="shared" ref="O11" si="43">MOD(O10+TIME(0,5,0),1)</f>
        <v>0.97986111111111085</v>
      </c>
      <c r="P11" s="13">
        <f t="shared" ref="P11:R11" si="44">MOD(P10+TIME(0,5,0),1)</f>
        <v>0.98680555555555527</v>
      </c>
      <c r="Q11" s="13">
        <f t="shared" ref="Q11" si="45">MOD(Q10+TIME(0,5,0),1)</f>
        <v>0.99374999999999969</v>
      </c>
      <c r="R11" s="13">
        <f t="shared" si="44"/>
        <v>4.1666666666663309E-3</v>
      </c>
      <c r="S11" s="13">
        <f t="shared" ref="S11:T11" si="46">MOD(S10+TIME(0,5,0),1)</f>
        <v>1.4583333333333101E-2</v>
      </c>
      <c r="T11" s="13">
        <f t="shared" si="46"/>
        <v>2.4999999999999759E-2</v>
      </c>
      <c r="U11" s="13">
        <f t="shared" ref="U11:V11" si="47">MOD(U10+TIME(0,5,0),1)</f>
        <v>3.5416666666666423E-2</v>
      </c>
      <c r="V11" s="13">
        <f t="shared" si="47"/>
        <v>4.5833333333333087E-2</v>
      </c>
    </row>
    <row r="12" spans="1:22" s="2" customFormat="1" ht="20.100000000000001" customHeight="1" x14ac:dyDescent="0.25">
      <c r="A12" s="15" t="s">
        <v>8</v>
      </c>
      <c r="B12" s="13">
        <f t="shared" si="33"/>
        <v>0.92916666666666659</v>
      </c>
      <c r="C12" s="13">
        <f t="shared" si="33"/>
        <v>0.93333333333333324</v>
      </c>
      <c r="D12" s="13">
        <f t="shared" si="33"/>
        <v>0.93749999999999989</v>
      </c>
      <c r="E12" s="13">
        <f t="shared" si="33"/>
        <v>0.94166666666666654</v>
      </c>
      <c r="F12" s="13">
        <f t="shared" si="33"/>
        <v>0.94583333333333319</v>
      </c>
      <c r="G12" s="13">
        <f t="shared" si="33"/>
        <v>0.94999999999999984</v>
      </c>
      <c r="H12" s="13">
        <f t="shared" si="33"/>
        <v>0.9541666666666665</v>
      </c>
      <c r="I12" s="13">
        <f t="shared" ref="I12:L12" si="48">MOD(I11+TIME(0,5,0),1)</f>
        <v>0.95833333333333315</v>
      </c>
      <c r="J12" s="13">
        <f t="shared" si="48"/>
        <v>0.9624999999999998</v>
      </c>
      <c r="K12" s="13">
        <f t="shared" si="48"/>
        <v>0.96666666666666645</v>
      </c>
      <c r="L12" s="13">
        <f t="shared" si="48"/>
        <v>0.9708333333333331</v>
      </c>
      <c r="M12" s="13">
        <f t="shared" ref="M12:N12" si="49">MOD(M11+TIME(0,5,0),1)</f>
        <v>0.97499999999999976</v>
      </c>
      <c r="N12" s="13">
        <f t="shared" si="49"/>
        <v>0.97916666666666641</v>
      </c>
      <c r="O12" s="13">
        <f t="shared" ref="O12" si="50">MOD(O11+TIME(0,5,0),1)</f>
        <v>0.98333333333333306</v>
      </c>
      <c r="P12" s="13">
        <f t="shared" ref="P12:R12" si="51">MOD(P11+TIME(0,5,0),1)</f>
        <v>0.99027777777777748</v>
      </c>
      <c r="Q12" s="13">
        <f t="shared" ref="Q12" si="52">MOD(Q11+TIME(0,5,0),1)</f>
        <v>0.9972222222222219</v>
      </c>
      <c r="R12" s="13">
        <f t="shared" si="51"/>
        <v>7.638888888888553E-3</v>
      </c>
      <c r="S12" s="13">
        <f t="shared" ref="S12:T12" si="53">MOD(S11+TIME(0,5,0),1)</f>
        <v>1.8055555555555325E-2</v>
      </c>
      <c r="T12" s="13">
        <f t="shared" si="53"/>
        <v>2.8472222222221982E-2</v>
      </c>
      <c r="U12" s="13">
        <f t="shared" ref="U12:V12" si="54">MOD(U11+TIME(0,5,0),1)</f>
        <v>3.8888888888888647E-2</v>
      </c>
      <c r="V12" s="13">
        <f t="shared" si="54"/>
        <v>4.9305555555555311E-2</v>
      </c>
    </row>
    <row r="13" spans="1:22" s="2" customFormat="1" ht="20.100000000000001" customHeight="1" x14ac:dyDescent="0.25">
      <c r="A13" s="15" t="s">
        <v>9</v>
      </c>
      <c r="B13" s="13">
        <f t="shared" ref="B13:H14" si="55">MOD(B12+TIME(0,4,0),1)</f>
        <v>0.93194444444444435</v>
      </c>
      <c r="C13" s="13">
        <f t="shared" si="55"/>
        <v>0.93611111111111101</v>
      </c>
      <c r="D13" s="13">
        <f t="shared" si="55"/>
        <v>0.94027777777777766</v>
      </c>
      <c r="E13" s="13">
        <f t="shared" si="55"/>
        <v>0.94444444444444431</v>
      </c>
      <c r="F13" s="13">
        <f t="shared" si="55"/>
        <v>0.94861111111111096</v>
      </c>
      <c r="G13" s="13">
        <f t="shared" si="55"/>
        <v>0.95277777777777761</v>
      </c>
      <c r="H13" s="13">
        <f t="shared" si="55"/>
        <v>0.95694444444444426</v>
      </c>
      <c r="I13" s="13">
        <f t="shared" ref="I13:L13" si="56">MOD(I12+TIME(0,4,0),1)</f>
        <v>0.96111111111111092</v>
      </c>
      <c r="J13" s="13">
        <f t="shared" si="56"/>
        <v>0.96527777777777757</v>
      </c>
      <c r="K13" s="13">
        <f t="shared" si="56"/>
        <v>0.96944444444444422</v>
      </c>
      <c r="L13" s="13">
        <f t="shared" si="56"/>
        <v>0.97361111111111087</v>
      </c>
      <c r="M13" s="13">
        <f t="shared" ref="M13:N13" si="57">MOD(M12+TIME(0,4,0),1)</f>
        <v>0.97777777777777752</v>
      </c>
      <c r="N13" s="13">
        <f t="shared" si="57"/>
        <v>0.98194444444444418</v>
      </c>
      <c r="O13" s="13">
        <f t="shared" ref="O13" si="58">MOD(O12+TIME(0,4,0),1)</f>
        <v>0.98611111111111083</v>
      </c>
      <c r="P13" s="13">
        <f t="shared" ref="P13:R13" si="59">MOD(P12+TIME(0,4,0),1)</f>
        <v>0.99305555555555525</v>
      </c>
      <c r="Q13" s="13">
        <f t="shared" ref="Q13" si="60">MOD(Q12+TIME(0,4,0),1)</f>
        <v>0.99999999999999967</v>
      </c>
      <c r="R13" s="13">
        <f t="shared" si="59"/>
        <v>1.0416666666666331E-2</v>
      </c>
      <c r="S13" s="13">
        <f t="shared" ref="S13:T13" si="61">MOD(S12+TIME(0,4,0),1)</f>
        <v>2.0833333333333103E-2</v>
      </c>
      <c r="T13" s="13">
        <f t="shared" si="61"/>
        <v>3.1249999999999761E-2</v>
      </c>
      <c r="U13" s="13">
        <f t="shared" ref="U13:V13" si="62">MOD(U12+TIME(0,4,0),1)</f>
        <v>4.1666666666666421E-2</v>
      </c>
      <c r="V13" s="13">
        <f t="shared" si="62"/>
        <v>5.2083333333333086E-2</v>
      </c>
    </row>
    <row r="14" spans="1:22" s="2" customFormat="1" ht="20.100000000000001" customHeight="1" x14ac:dyDescent="0.25">
      <c r="A14" s="24" t="s">
        <v>12</v>
      </c>
      <c r="B14" s="12">
        <f t="shared" si="55"/>
        <v>0.93472222222222212</v>
      </c>
      <c r="C14" s="12">
        <f t="shared" si="55"/>
        <v>0.93888888888888877</v>
      </c>
      <c r="D14" s="12">
        <f t="shared" si="55"/>
        <v>0.94305555555555542</v>
      </c>
      <c r="E14" s="12">
        <f t="shared" si="55"/>
        <v>0.94722222222222208</v>
      </c>
      <c r="F14" s="12">
        <f t="shared" si="55"/>
        <v>0.95138888888888873</v>
      </c>
      <c r="G14" s="12">
        <f t="shared" si="55"/>
        <v>0.95555555555555538</v>
      </c>
      <c r="H14" s="12">
        <f t="shared" si="55"/>
        <v>0.95972222222222203</v>
      </c>
      <c r="I14" s="12">
        <f t="shared" ref="I14:L14" si="63">MOD(I13+TIME(0,4,0),1)</f>
        <v>0.96388888888888868</v>
      </c>
      <c r="J14" s="12">
        <f t="shared" si="63"/>
        <v>0.96805555555555534</v>
      </c>
      <c r="K14" s="12">
        <f t="shared" si="63"/>
        <v>0.97222222222222199</v>
      </c>
      <c r="L14" s="12">
        <f t="shared" si="63"/>
        <v>0.97638888888888864</v>
      </c>
      <c r="M14" s="12">
        <f t="shared" ref="M14:N14" si="64">MOD(M13+TIME(0,4,0),1)</f>
        <v>0.98055555555555529</v>
      </c>
      <c r="N14" s="12">
        <f t="shared" si="64"/>
        <v>0.98472222222222194</v>
      </c>
      <c r="O14" s="12">
        <f t="shared" ref="O14" si="65">MOD(O13+TIME(0,4,0),1)</f>
        <v>0.9888888888888886</v>
      </c>
      <c r="P14" s="12">
        <f t="shared" ref="P14:R14" si="66">MOD(P13+TIME(0,4,0),1)</f>
        <v>0.99583333333333302</v>
      </c>
      <c r="Q14" s="12">
        <f t="shared" ref="Q14" si="67">MOD(Q13+TIME(0,4,0),1)</f>
        <v>2.7777777777775459E-3</v>
      </c>
      <c r="R14" s="12">
        <f t="shared" si="66"/>
        <v>1.319444444444411E-2</v>
      </c>
      <c r="S14" s="12">
        <f t="shared" ref="S14:T14" si="68">MOD(S13+TIME(0,4,0),1)</f>
        <v>2.3611111111110882E-2</v>
      </c>
      <c r="T14" s="12">
        <f t="shared" si="68"/>
        <v>3.4027777777777539E-2</v>
      </c>
      <c r="U14" s="12">
        <f t="shared" ref="U14:V14" si="69">MOD(U13+TIME(0,4,0),1)</f>
        <v>4.4444444444444196E-2</v>
      </c>
      <c r="V14" s="12">
        <f t="shared" si="69"/>
        <v>5.4861111111110861E-2</v>
      </c>
    </row>
    <row r="15" spans="1:22" s="2" customFormat="1" ht="21" hidden="1" customHeight="1" x14ac:dyDescent="0.25">
      <c r="A15" s="11" t="s">
        <v>0</v>
      </c>
      <c r="B15" s="8"/>
      <c r="C15" s="8">
        <f>MOD(C5-B5,1)</f>
        <v>4.1666666666666519E-3</v>
      </c>
      <c r="D15" s="8">
        <f t="shared" ref="D15:L15" si="70">MOD(D5-C5,1)</f>
        <v>4.1666666666666519E-3</v>
      </c>
      <c r="E15" s="8">
        <f t="shared" si="70"/>
        <v>4.1666666666666519E-3</v>
      </c>
      <c r="F15" s="8">
        <f t="shared" si="70"/>
        <v>4.1666666666666519E-3</v>
      </c>
      <c r="G15" s="8">
        <f t="shared" si="70"/>
        <v>4.1666666666666519E-3</v>
      </c>
      <c r="H15" s="8">
        <f t="shared" si="70"/>
        <v>4.1666666666666519E-3</v>
      </c>
      <c r="I15" s="8">
        <f t="shared" si="70"/>
        <v>4.1666666666666519E-3</v>
      </c>
      <c r="J15" s="8">
        <f t="shared" si="70"/>
        <v>4.1666666666666519E-3</v>
      </c>
      <c r="K15" s="8">
        <f t="shared" si="70"/>
        <v>4.1666666666666519E-3</v>
      </c>
      <c r="L15" s="8">
        <f t="shared" si="70"/>
        <v>4.1666666666666519E-3</v>
      </c>
      <c r="M15" s="8">
        <f t="shared" ref="M15" si="71">MOD(M5-L5,1)</f>
        <v>4.1666666666666519E-3</v>
      </c>
      <c r="N15" s="8">
        <f t="shared" ref="N15" si="72">MOD(N5-M5,1)</f>
        <v>4.1666666666666519E-3</v>
      </c>
      <c r="O15" s="8">
        <f>MOD(O5-N5,1)</f>
        <v>4.1666666666666519E-3</v>
      </c>
      <c r="P15" s="8">
        <f t="shared" ref="P15" si="73">MOD(P5-O5,1)</f>
        <v>6.9444444444444198E-3</v>
      </c>
      <c r="Q15" s="8">
        <f t="shared" ref="Q15" si="74">MOD(Q5-P5,1)</f>
        <v>6.9444444444444198E-3</v>
      </c>
      <c r="R15" s="8">
        <f t="shared" ref="R15" si="75">MOD(R5-Q5,1)</f>
        <v>1.041666666666663E-2</v>
      </c>
      <c r="S15" s="8">
        <f t="shared" ref="S15" si="76">MOD(S5-R5,1)</f>
        <v>1.041666666666663E-2</v>
      </c>
      <c r="T15" s="8">
        <f t="shared" ref="T15" si="77">MOD(T5-S5,1)</f>
        <v>1.0416666666666741E-2</v>
      </c>
      <c r="U15" s="8">
        <f t="shared" ref="U15" si="78">MOD(U5-T5,1)</f>
        <v>1.0416666666666664E-2</v>
      </c>
      <c r="V15" s="8">
        <f t="shared" ref="V15" si="79">MOD(V5-U5,1)</f>
        <v>1.0416666666666664E-2</v>
      </c>
    </row>
    <row r="16" spans="1:22" s="2" customFormat="1" ht="21" customHeight="1" x14ac:dyDescent="0.25">
      <c r="A16" s="1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7" s="2" customFormat="1" ht="21" customHeight="1" x14ac:dyDescent="0.25">
      <c r="A17" s="20" t="s">
        <v>14</v>
      </c>
      <c r="B17" s="34"/>
      <c r="C17" s="35"/>
      <c r="D17" s="6"/>
      <c r="E17" s="30"/>
      <c r="F17" s="30"/>
      <c r="G17" s="30"/>
      <c r="H17" s="30"/>
      <c r="I17" s="30"/>
      <c r="J17" s="30"/>
      <c r="K17" s="30"/>
      <c r="L17" s="30"/>
      <c r="M17" s="30"/>
    </row>
    <row r="18" spans="1:17" s="36" customFormat="1" ht="20.100000000000001" customHeight="1" x14ac:dyDescent="0.25">
      <c r="A18" s="23" t="s">
        <v>12</v>
      </c>
      <c r="B18" s="18">
        <v>0.9145833333333333</v>
      </c>
      <c r="C18" s="18">
        <f t="shared" ref="C18:K18" si="80">MOD(B18+TIME(0,15,0),1)</f>
        <v>0.92499999999999993</v>
      </c>
      <c r="D18" s="14">
        <f t="shared" si="80"/>
        <v>0.93541666666666656</v>
      </c>
      <c r="E18" s="14">
        <f t="shared" si="80"/>
        <v>0.94583333333333319</v>
      </c>
      <c r="F18" s="14">
        <f t="shared" si="80"/>
        <v>0.95624999999999982</v>
      </c>
      <c r="G18" s="14">
        <f t="shared" si="80"/>
        <v>0.96666666666666645</v>
      </c>
      <c r="H18" s="14">
        <f t="shared" si="80"/>
        <v>0.97708333333333308</v>
      </c>
      <c r="I18" s="14">
        <f t="shared" si="80"/>
        <v>0.98749999999999971</v>
      </c>
      <c r="J18" s="14">
        <f t="shared" si="80"/>
        <v>0.99791666666666634</v>
      </c>
      <c r="K18" s="14">
        <f t="shared" si="80"/>
        <v>8.3333333333330817E-3</v>
      </c>
    </row>
    <row r="19" spans="1:17" s="36" customFormat="1" ht="20.100000000000001" customHeight="1" x14ac:dyDescent="0.25">
      <c r="A19" s="15" t="s">
        <v>9</v>
      </c>
      <c r="B19" s="40">
        <f t="shared" ref="B19:H20" si="81">MOD(B18+TIME(0,4,0),1)</f>
        <v>0.91736111111111107</v>
      </c>
      <c r="C19" s="40">
        <f t="shared" si="81"/>
        <v>0.9277777777777777</v>
      </c>
      <c r="D19" s="13">
        <f t="shared" si="81"/>
        <v>0.93819444444444433</v>
      </c>
      <c r="E19" s="13">
        <f t="shared" si="81"/>
        <v>0.94861111111111096</v>
      </c>
      <c r="F19" s="13">
        <f t="shared" si="81"/>
        <v>0.95902777777777759</v>
      </c>
      <c r="G19" s="13">
        <f t="shared" si="81"/>
        <v>0.96944444444444422</v>
      </c>
      <c r="H19" s="13">
        <f t="shared" si="81"/>
        <v>0.97986111111111085</v>
      </c>
      <c r="I19" s="13">
        <f t="shared" ref="I19:J19" si="82">MOD(I18+TIME(0,4,0),1)</f>
        <v>0.99027777777777748</v>
      </c>
      <c r="J19" s="13">
        <f t="shared" si="82"/>
        <v>6.9444444444410891E-4</v>
      </c>
      <c r="K19" s="13">
        <f t="shared" ref="K19" si="83">MOD(K18+TIME(0,4,0),1)</f>
        <v>1.111111111111086E-2</v>
      </c>
    </row>
    <row r="20" spans="1:17" s="36" customFormat="1" ht="20.100000000000001" customHeight="1" x14ac:dyDescent="0.25">
      <c r="A20" s="15" t="s">
        <v>8</v>
      </c>
      <c r="B20" s="40">
        <f t="shared" si="81"/>
        <v>0.92013888888888884</v>
      </c>
      <c r="C20" s="40">
        <f t="shared" si="81"/>
        <v>0.93055555555555547</v>
      </c>
      <c r="D20" s="13">
        <f t="shared" si="81"/>
        <v>0.9409722222222221</v>
      </c>
      <c r="E20" s="13">
        <f t="shared" si="81"/>
        <v>0.95138888888888873</v>
      </c>
      <c r="F20" s="13">
        <f t="shared" si="81"/>
        <v>0.96180555555555536</v>
      </c>
      <c r="G20" s="13">
        <f t="shared" si="81"/>
        <v>0.97222222222222199</v>
      </c>
      <c r="H20" s="13">
        <f t="shared" si="81"/>
        <v>0.98263888888888862</v>
      </c>
      <c r="I20" s="13">
        <f t="shared" ref="I20:J20" si="84">MOD(I19+TIME(0,4,0),1)</f>
        <v>0.99305555555555525</v>
      </c>
      <c r="J20" s="13">
        <f t="shared" si="84"/>
        <v>3.4722222222218868E-3</v>
      </c>
      <c r="K20" s="13">
        <f t="shared" ref="K20" si="85">MOD(K19+TIME(0,4,0),1)</f>
        <v>1.3888888888888638E-2</v>
      </c>
    </row>
    <row r="21" spans="1:17" s="36" customFormat="1" ht="20.100000000000001" customHeight="1" x14ac:dyDescent="0.25">
      <c r="A21" s="15" t="s">
        <v>7</v>
      </c>
      <c r="B21" s="40">
        <f t="shared" ref="B21:H23" si="86">MOD(B20+TIME(0,5,0),1)</f>
        <v>0.92361111111111105</v>
      </c>
      <c r="C21" s="40">
        <f t="shared" si="86"/>
        <v>0.93402777777777768</v>
      </c>
      <c r="D21" s="13">
        <f t="shared" si="86"/>
        <v>0.94444444444444431</v>
      </c>
      <c r="E21" s="13">
        <f t="shared" si="86"/>
        <v>0.95486111111111094</v>
      </c>
      <c r="F21" s="13">
        <f t="shared" si="86"/>
        <v>0.96527777777777757</v>
      </c>
      <c r="G21" s="13">
        <f t="shared" si="86"/>
        <v>0.9756944444444442</v>
      </c>
      <c r="H21" s="13">
        <f t="shared" si="86"/>
        <v>0.98611111111111083</v>
      </c>
      <c r="I21" s="13">
        <f t="shared" ref="I21:J21" si="87">MOD(I20+TIME(0,5,0),1)</f>
        <v>0.99652777777777746</v>
      </c>
      <c r="J21" s="13">
        <f t="shared" si="87"/>
        <v>6.9444444444441093E-3</v>
      </c>
      <c r="K21" s="13">
        <f t="shared" ref="K21" si="88">MOD(K20+TIME(0,5,0),1)</f>
        <v>1.7361111111110862E-2</v>
      </c>
    </row>
    <row r="22" spans="1:17" s="36" customFormat="1" ht="20.100000000000001" customHeight="1" x14ac:dyDescent="0.25">
      <c r="A22" s="15" t="s">
        <v>6</v>
      </c>
      <c r="B22" s="40">
        <f t="shared" si="86"/>
        <v>0.92708333333333326</v>
      </c>
      <c r="C22" s="40">
        <f t="shared" si="86"/>
        <v>0.93749999999999989</v>
      </c>
      <c r="D22" s="13">
        <f t="shared" si="86"/>
        <v>0.94791666666666652</v>
      </c>
      <c r="E22" s="13">
        <f t="shared" si="86"/>
        <v>0.95833333333333315</v>
      </c>
      <c r="F22" s="13">
        <f t="shared" si="86"/>
        <v>0.96874999999999978</v>
      </c>
      <c r="G22" s="13">
        <f t="shared" si="86"/>
        <v>0.97916666666666641</v>
      </c>
      <c r="H22" s="13">
        <f t="shared" si="86"/>
        <v>0.98958333333333304</v>
      </c>
      <c r="I22" s="13">
        <f t="shared" ref="I22:J22" si="89">MOD(I21+TIME(0,5,0),1)</f>
        <v>0.99999999999999967</v>
      </c>
      <c r="J22" s="13">
        <f t="shared" si="89"/>
        <v>1.0416666666666331E-2</v>
      </c>
      <c r="K22" s="13">
        <f t="shared" ref="K22" si="90">MOD(K21+TIME(0,5,0),1)</f>
        <v>2.0833333333333086E-2</v>
      </c>
    </row>
    <row r="23" spans="1:17" s="36" customFormat="1" ht="20.100000000000001" customHeight="1" x14ac:dyDescent="0.25">
      <c r="A23" s="15" t="s">
        <v>5</v>
      </c>
      <c r="B23" s="40">
        <f t="shared" si="86"/>
        <v>0.93055555555555547</v>
      </c>
      <c r="C23" s="40">
        <f t="shared" si="86"/>
        <v>0.9409722222222221</v>
      </c>
      <c r="D23" s="13">
        <f t="shared" si="86"/>
        <v>0.95138888888888873</v>
      </c>
      <c r="E23" s="13">
        <f t="shared" si="86"/>
        <v>0.96180555555555536</v>
      </c>
      <c r="F23" s="13">
        <f t="shared" si="86"/>
        <v>0.97222222222222199</v>
      </c>
      <c r="G23" s="13">
        <f t="shared" si="86"/>
        <v>0.98263888888888862</v>
      </c>
      <c r="H23" s="13">
        <f t="shared" si="86"/>
        <v>0.99305555555555525</v>
      </c>
      <c r="I23" s="13">
        <f t="shared" ref="I23:J23" si="91">MOD(I22+TIME(0,5,0),1)</f>
        <v>3.4722222222218768E-3</v>
      </c>
      <c r="J23" s="13">
        <f t="shared" si="91"/>
        <v>1.3888888888888553E-2</v>
      </c>
      <c r="K23" s="13">
        <f t="shared" ref="K23" si="92">MOD(K22+TIME(0,5,0),1)</f>
        <v>2.430555555555531E-2</v>
      </c>
    </row>
    <row r="24" spans="1:17" s="36" customFormat="1" ht="20.100000000000001" customHeight="1" x14ac:dyDescent="0.25">
      <c r="A24" s="15" t="s">
        <v>4</v>
      </c>
      <c r="B24" s="40">
        <f t="shared" ref="B24:H24" si="93">MOD(B23+TIME(0,3,0),1)</f>
        <v>0.9326388888888888</v>
      </c>
      <c r="C24" s="40">
        <f t="shared" si="93"/>
        <v>0.94305555555555542</v>
      </c>
      <c r="D24" s="13">
        <f t="shared" si="93"/>
        <v>0.95347222222222205</v>
      </c>
      <c r="E24" s="13">
        <f t="shared" si="93"/>
        <v>0.96388888888888868</v>
      </c>
      <c r="F24" s="13">
        <f t="shared" si="93"/>
        <v>0.97430555555555531</v>
      </c>
      <c r="G24" s="13">
        <f t="shared" si="93"/>
        <v>0.98472222222222194</v>
      </c>
      <c r="H24" s="13">
        <f t="shared" si="93"/>
        <v>0.99513888888888857</v>
      </c>
      <c r="I24" s="13">
        <f t="shared" ref="I24:J24" si="94">MOD(I23+TIME(0,3,0),1)</f>
        <v>5.5555555555552097E-3</v>
      </c>
      <c r="J24" s="13">
        <f t="shared" si="94"/>
        <v>1.5972222222221888E-2</v>
      </c>
      <c r="K24" s="13">
        <f t="shared" ref="K24" si="95">MOD(K23+TIME(0,3,0),1)</f>
        <v>2.6388888888888642E-2</v>
      </c>
    </row>
    <row r="25" spans="1:17" s="36" customFormat="1" ht="20.100000000000001" customHeight="1" x14ac:dyDescent="0.25">
      <c r="A25" s="15" t="s">
        <v>3</v>
      </c>
      <c r="B25" s="40">
        <f t="shared" ref="B25:H27" si="96">MOD(B24+TIME(0,4,0),1)</f>
        <v>0.93541666666666656</v>
      </c>
      <c r="C25" s="40">
        <f t="shared" si="96"/>
        <v>0.94583333333333319</v>
      </c>
      <c r="D25" s="13">
        <f t="shared" si="96"/>
        <v>0.95624999999999982</v>
      </c>
      <c r="E25" s="13">
        <f t="shared" si="96"/>
        <v>0.96666666666666645</v>
      </c>
      <c r="F25" s="13">
        <f t="shared" si="96"/>
        <v>0.97708333333333308</v>
      </c>
      <c r="G25" s="13">
        <f t="shared" si="96"/>
        <v>0.98749999999999971</v>
      </c>
      <c r="H25" s="13">
        <f t="shared" si="96"/>
        <v>0.99791666666666634</v>
      </c>
      <c r="I25" s="13">
        <f t="shared" ref="I25:J25" si="97">MOD(I24+TIME(0,4,0),1)</f>
        <v>8.333333333332988E-3</v>
      </c>
      <c r="J25" s="13">
        <f t="shared" si="97"/>
        <v>1.8749999999999666E-2</v>
      </c>
      <c r="K25" s="13">
        <f t="shared" ref="K25" si="98">MOD(K24+TIME(0,4,0),1)</f>
        <v>2.9166666666666421E-2</v>
      </c>
    </row>
    <row r="26" spans="1:17" s="36" customFormat="1" ht="20.100000000000001" customHeight="1" x14ac:dyDescent="0.25">
      <c r="A26" s="15" t="s">
        <v>2</v>
      </c>
      <c r="B26" s="40">
        <f t="shared" si="96"/>
        <v>0.93819444444444433</v>
      </c>
      <c r="C26" s="40">
        <f t="shared" si="96"/>
        <v>0.94861111111111096</v>
      </c>
      <c r="D26" s="13">
        <f t="shared" si="96"/>
        <v>0.95902777777777759</v>
      </c>
      <c r="E26" s="13">
        <f t="shared" si="96"/>
        <v>0.96944444444444422</v>
      </c>
      <c r="F26" s="13">
        <f t="shared" si="96"/>
        <v>0.97986111111111085</v>
      </c>
      <c r="G26" s="13">
        <f t="shared" si="96"/>
        <v>0.99027777777777748</v>
      </c>
      <c r="H26" s="13">
        <f t="shared" si="96"/>
        <v>6.9444444444410891E-4</v>
      </c>
      <c r="I26" s="13">
        <f t="shared" ref="I26:J26" si="99">MOD(I25+TIME(0,4,0),1)</f>
        <v>1.1111111111110766E-2</v>
      </c>
      <c r="J26" s="13">
        <f t="shared" si="99"/>
        <v>2.1527777777777445E-2</v>
      </c>
      <c r="K26" s="13">
        <f t="shared" ref="K26" si="100">MOD(K25+TIME(0,4,0),1)</f>
        <v>3.1944444444444199E-2</v>
      </c>
    </row>
    <row r="27" spans="1:17" s="36" customFormat="1" ht="20.100000000000001" customHeight="1" x14ac:dyDescent="0.25">
      <c r="A27" s="24" t="s">
        <v>11</v>
      </c>
      <c r="B27" s="41">
        <f t="shared" si="96"/>
        <v>0.9409722222222221</v>
      </c>
      <c r="C27" s="41">
        <f t="shared" si="96"/>
        <v>0.95138888888888873</v>
      </c>
      <c r="D27" s="12">
        <f t="shared" si="96"/>
        <v>0.96180555555555536</v>
      </c>
      <c r="E27" s="12">
        <f t="shared" si="96"/>
        <v>0.97222222222222199</v>
      </c>
      <c r="F27" s="12">
        <f t="shared" si="96"/>
        <v>0.98263888888888862</v>
      </c>
      <c r="G27" s="12">
        <f t="shared" si="96"/>
        <v>0.99305555555555525</v>
      </c>
      <c r="H27" s="12">
        <f t="shared" si="96"/>
        <v>3.4722222222218868E-3</v>
      </c>
      <c r="I27" s="12">
        <f t="shared" ref="I27:J27" si="101">MOD(I26+TIME(0,4,0),1)</f>
        <v>1.3888888888888545E-2</v>
      </c>
      <c r="J27" s="12">
        <f t="shared" si="101"/>
        <v>2.4305555555555223E-2</v>
      </c>
      <c r="K27" s="12">
        <f t="shared" ref="K27" si="102">MOD(K26+TIME(0,4,0),1)</f>
        <v>3.4722222222221974E-2</v>
      </c>
    </row>
    <row r="28" spans="1:17" s="36" customFormat="1" ht="21" hidden="1" customHeight="1" x14ac:dyDescent="0.25">
      <c r="A28" s="11" t="s">
        <v>0</v>
      </c>
      <c r="B28" s="8"/>
      <c r="C28" s="8">
        <f>MOD(C18-B18,1)</f>
        <v>1.041666666666663E-2</v>
      </c>
      <c r="D28" s="8">
        <f t="shared" ref="D28:K28" si="103">MOD(D18-C18,1)</f>
        <v>1.041666666666663E-2</v>
      </c>
      <c r="E28" s="8">
        <f t="shared" si="103"/>
        <v>1.041666666666663E-2</v>
      </c>
      <c r="F28" s="8">
        <f t="shared" si="103"/>
        <v>1.041666666666663E-2</v>
      </c>
      <c r="G28" s="8">
        <f t="shared" si="103"/>
        <v>1.041666666666663E-2</v>
      </c>
      <c r="H28" s="8">
        <f t="shared" si="103"/>
        <v>1.041666666666663E-2</v>
      </c>
      <c r="I28" s="8">
        <f t="shared" si="103"/>
        <v>1.041666666666663E-2</v>
      </c>
      <c r="J28" s="8">
        <f t="shared" si="103"/>
        <v>1.041666666666663E-2</v>
      </c>
      <c r="K28" s="8">
        <f t="shared" si="103"/>
        <v>1.0416666666666741E-2</v>
      </c>
      <c r="M28" s="37"/>
    </row>
    <row r="29" spans="1:17" s="32" customFormat="1" ht="26.25" customHeight="1" x14ac:dyDescent="0.25">
      <c r="A29" s="25" t="s">
        <v>18</v>
      </c>
      <c r="B29" s="28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7" s="2" customFormat="1" ht="21.9" customHeight="1" x14ac:dyDescent="0.25">
      <c r="A30" s="20" t="s">
        <v>13</v>
      </c>
      <c r="B30" s="16"/>
      <c r="C30" s="16"/>
      <c r="D30" s="16"/>
      <c r="E30" s="16"/>
      <c r="F30" s="16"/>
      <c r="G30" s="19"/>
      <c r="H30" s="9"/>
      <c r="I30" s="17"/>
      <c r="J30" s="3"/>
      <c r="K30" s="3"/>
      <c r="L30" s="3"/>
      <c r="M30" s="7"/>
    </row>
    <row r="31" spans="1:17" s="2" customFormat="1" ht="20.100000000000001" customHeight="1" x14ac:dyDescent="0.25">
      <c r="A31" s="23" t="s">
        <v>11</v>
      </c>
      <c r="B31" s="18">
        <f>MOD(B5+TIME(0,10,0),1)</f>
        <v>0.91319444444444442</v>
      </c>
      <c r="C31" s="18">
        <f>MOD(B31+TIME(0,10,0),1)</f>
        <v>0.92013888888888884</v>
      </c>
      <c r="D31" s="18">
        <f t="shared" ref="D31:M31" si="104">MOD(C31+TIME(0,10,0),1)</f>
        <v>0.92708333333333326</v>
      </c>
      <c r="E31" s="18">
        <f t="shared" si="104"/>
        <v>0.93402777777777768</v>
      </c>
      <c r="F31" s="18">
        <f t="shared" si="104"/>
        <v>0.9409722222222221</v>
      </c>
      <c r="G31" s="18">
        <f t="shared" si="104"/>
        <v>0.94791666666666652</v>
      </c>
      <c r="H31" s="18">
        <f t="shared" si="104"/>
        <v>0.95486111111111094</v>
      </c>
      <c r="I31" s="18">
        <f t="shared" si="104"/>
        <v>0.96180555555555536</v>
      </c>
      <c r="J31" s="18">
        <f t="shared" si="104"/>
        <v>0.96874999999999978</v>
      </c>
      <c r="K31" s="18">
        <f t="shared" si="104"/>
        <v>0.9756944444444442</v>
      </c>
      <c r="L31" s="18">
        <f t="shared" si="104"/>
        <v>0.98263888888888862</v>
      </c>
      <c r="M31" s="18">
        <f t="shared" si="104"/>
        <v>0.98958333333333304</v>
      </c>
      <c r="N31" s="18">
        <f>MOD(M31+TIME(0,15,0),1)</f>
        <v>0.99999999999999967</v>
      </c>
      <c r="O31" s="18">
        <f t="shared" ref="O31" si="105">MOD(N31+TIME(0,15,0),1)</f>
        <v>1.0416666666666297E-2</v>
      </c>
      <c r="P31" s="18">
        <f t="shared" ref="P31" si="106">MOD(O31+TIME(0,15,0),1)</f>
        <v>2.0833333333332961E-2</v>
      </c>
      <c r="Q31" s="18">
        <f t="shared" ref="Q31" si="107">MOD(P31+TIME(0,15,0),1)</f>
        <v>3.1249999999999625E-2</v>
      </c>
    </row>
    <row r="32" spans="1:17" s="32" customFormat="1" ht="20.100000000000001" customHeight="1" x14ac:dyDescent="0.25">
      <c r="A32" s="15" t="s">
        <v>2</v>
      </c>
      <c r="B32" s="13">
        <f t="shared" ref="B32:F32" si="108">MOD(B31+TIME(0,7,0),1)</f>
        <v>0.91805555555555551</v>
      </c>
      <c r="C32" s="13">
        <f t="shared" si="108"/>
        <v>0.92499999999999993</v>
      </c>
      <c r="D32" s="13">
        <f t="shared" si="108"/>
        <v>0.93194444444444435</v>
      </c>
      <c r="E32" s="13">
        <f t="shared" si="108"/>
        <v>0.93888888888888877</v>
      </c>
      <c r="F32" s="13">
        <f t="shared" si="108"/>
        <v>0.94583333333333319</v>
      </c>
      <c r="G32" s="13">
        <f t="shared" ref="G32" si="109">MOD(G31+TIME(0,7,0),1)</f>
        <v>0.95277777777777761</v>
      </c>
      <c r="H32" s="13">
        <f t="shared" ref="H32:O32" si="110">MOD(H31+TIME(0,7,0),1)</f>
        <v>0.95972222222222203</v>
      </c>
      <c r="I32" s="13">
        <f t="shared" si="110"/>
        <v>0.96666666666666645</v>
      </c>
      <c r="J32" s="13">
        <f t="shared" si="110"/>
        <v>0.97361111111111087</v>
      </c>
      <c r="K32" s="13">
        <f t="shared" si="110"/>
        <v>0.98055555555555529</v>
      </c>
      <c r="L32" s="13">
        <f t="shared" ref="L32" si="111">MOD(L31+TIME(0,7,0),1)</f>
        <v>0.98749999999999971</v>
      </c>
      <c r="M32" s="13">
        <f t="shared" si="110"/>
        <v>0.99444444444444413</v>
      </c>
      <c r="N32" s="13">
        <f t="shared" si="110"/>
        <v>4.8611111111107608E-3</v>
      </c>
      <c r="O32" s="13">
        <f t="shared" si="110"/>
        <v>1.5277777777777408E-2</v>
      </c>
      <c r="P32" s="13">
        <f t="shared" ref="P32:Q32" si="112">MOD(P31+TIME(0,7,0),1)</f>
        <v>2.5694444444444072E-2</v>
      </c>
      <c r="Q32" s="13">
        <f t="shared" si="112"/>
        <v>3.6111111111110733E-2</v>
      </c>
    </row>
    <row r="33" spans="1:17" s="2" customFormat="1" ht="20.100000000000001" customHeight="1" x14ac:dyDescent="0.25">
      <c r="A33" s="15" t="s">
        <v>3</v>
      </c>
      <c r="B33" s="13">
        <f t="shared" ref="B33:F33" si="113">MOD(B32+TIME(0,4,0),1)</f>
        <v>0.92083333333333328</v>
      </c>
      <c r="C33" s="13">
        <f t="shared" si="113"/>
        <v>0.9277777777777777</v>
      </c>
      <c r="D33" s="13">
        <f t="shared" si="113"/>
        <v>0.93472222222222212</v>
      </c>
      <c r="E33" s="13">
        <f t="shared" si="113"/>
        <v>0.94166666666666654</v>
      </c>
      <c r="F33" s="13">
        <f t="shared" si="113"/>
        <v>0.94861111111111096</v>
      </c>
      <c r="G33" s="13">
        <f t="shared" ref="G33" si="114">MOD(G32+TIME(0,4,0),1)</f>
        <v>0.95555555555555538</v>
      </c>
      <c r="H33" s="13">
        <f t="shared" ref="H33:O33" si="115">MOD(H32+TIME(0,4,0),1)</f>
        <v>0.9624999999999998</v>
      </c>
      <c r="I33" s="13">
        <f t="shared" si="115"/>
        <v>0.96944444444444422</v>
      </c>
      <c r="J33" s="13">
        <f t="shared" si="115"/>
        <v>0.97638888888888864</v>
      </c>
      <c r="K33" s="13">
        <f t="shared" si="115"/>
        <v>0.98333333333333306</v>
      </c>
      <c r="L33" s="13">
        <f t="shared" ref="L33" si="116">MOD(L32+TIME(0,4,0),1)</f>
        <v>0.99027777777777748</v>
      </c>
      <c r="M33" s="13">
        <f t="shared" si="115"/>
        <v>0.9972222222222219</v>
      </c>
      <c r="N33" s="13">
        <f t="shared" si="115"/>
        <v>7.6388888888885391E-3</v>
      </c>
      <c r="O33" s="13">
        <f t="shared" si="115"/>
        <v>1.8055555555555186E-2</v>
      </c>
      <c r="P33" s="13">
        <f t="shared" ref="P33:Q33" si="117">MOD(P32+TIME(0,4,0),1)</f>
        <v>2.847222222222185E-2</v>
      </c>
      <c r="Q33" s="13">
        <f t="shared" si="117"/>
        <v>3.8888888888888508E-2</v>
      </c>
    </row>
    <row r="34" spans="1:17" s="2" customFormat="1" ht="20.100000000000001" customHeight="1" x14ac:dyDescent="0.25">
      <c r="A34" s="15" t="s">
        <v>5</v>
      </c>
      <c r="B34" s="13">
        <f t="shared" ref="B34:F34" si="118">MOD(B33+TIME(0,6,0),1)</f>
        <v>0.92499999999999993</v>
      </c>
      <c r="C34" s="13">
        <f t="shared" si="118"/>
        <v>0.93194444444444435</v>
      </c>
      <c r="D34" s="13">
        <f t="shared" si="118"/>
        <v>0.93888888888888877</v>
      </c>
      <c r="E34" s="13">
        <f t="shared" si="118"/>
        <v>0.94583333333333319</v>
      </c>
      <c r="F34" s="13">
        <f t="shared" si="118"/>
        <v>0.95277777777777761</v>
      </c>
      <c r="G34" s="13">
        <f t="shared" ref="G34" si="119">MOD(G33+TIME(0,6,0),1)</f>
        <v>0.95972222222222203</v>
      </c>
      <c r="H34" s="13">
        <f t="shared" ref="H34:O34" si="120">MOD(H33+TIME(0,6,0),1)</f>
        <v>0.96666666666666645</v>
      </c>
      <c r="I34" s="13">
        <f t="shared" si="120"/>
        <v>0.97361111111111087</v>
      </c>
      <c r="J34" s="13">
        <f t="shared" si="120"/>
        <v>0.98055555555555529</v>
      </c>
      <c r="K34" s="13">
        <f t="shared" si="120"/>
        <v>0.98749999999999971</v>
      </c>
      <c r="L34" s="13">
        <f t="shared" ref="L34" si="121">MOD(L33+TIME(0,6,0),1)</f>
        <v>0.99444444444444413</v>
      </c>
      <c r="M34" s="13">
        <f t="shared" si="120"/>
        <v>1.3888888888886619E-3</v>
      </c>
      <c r="N34" s="13">
        <f t="shared" si="120"/>
        <v>1.1805555555555205E-2</v>
      </c>
      <c r="O34" s="13">
        <f t="shared" si="120"/>
        <v>2.2222222222221852E-2</v>
      </c>
      <c r="P34" s="13">
        <f t="shared" ref="P34:Q34" si="122">MOD(P33+TIME(0,6,0),1)</f>
        <v>3.2638888888888516E-2</v>
      </c>
      <c r="Q34" s="13">
        <f t="shared" si="122"/>
        <v>4.3055555555555174E-2</v>
      </c>
    </row>
    <row r="35" spans="1:17" s="2" customFormat="1" ht="20.100000000000001" customHeight="1" x14ac:dyDescent="0.25">
      <c r="A35" s="15" t="s">
        <v>8</v>
      </c>
      <c r="B35" s="13">
        <f t="shared" ref="B35:F35" si="123">MOD(B34+TIME(0,7,0),1)</f>
        <v>0.92986111111111103</v>
      </c>
      <c r="C35" s="13">
        <f t="shared" si="123"/>
        <v>0.93680555555555545</v>
      </c>
      <c r="D35" s="13">
        <f t="shared" si="123"/>
        <v>0.94374999999999987</v>
      </c>
      <c r="E35" s="13">
        <f t="shared" si="123"/>
        <v>0.95069444444444429</v>
      </c>
      <c r="F35" s="13">
        <f t="shared" si="123"/>
        <v>0.95763888888888871</v>
      </c>
      <c r="G35" s="13">
        <f t="shared" ref="G35" si="124">MOD(G34+TIME(0,7,0),1)</f>
        <v>0.96458333333333313</v>
      </c>
      <c r="H35" s="13">
        <f t="shared" ref="H35:O35" si="125">MOD(H34+TIME(0,7,0),1)</f>
        <v>0.97152777777777755</v>
      </c>
      <c r="I35" s="13">
        <f t="shared" si="125"/>
        <v>0.97847222222222197</v>
      </c>
      <c r="J35" s="13">
        <f t="shared" si="125"/>
        <v>0.98541666666666639</v>
      </c>
      <c r="K35" s="13">
        <f t="shared" si="125"/>
        <v>0.99236111111111081</v>
      </c>
      <c r="L35" s="13">
        <f t="shared" ref="L35" si="126">MOD(L34+TIME(0,7,0),1)</f>
        <v>0.99930555555555522</v>
      </c>
      <c r="M35" s="13">
        <f t="shared" si="125"/>
        <v>6.2499999999997731E-3</v>
      </c>
      <c r="N35" s="13">
        <f t="shared" si="125"/>
        <v>1.6666666666666316E-2</v>
      </c>
      <c r="O35" s="13">
        <f t="shared" si="125"/>
        <v>2.7083333333332963E-2</v>
      </c>
      <c r="P35" s="13">
        <f t="shared" ref="P35:Q35" si="127">MOD(P34+TIME(0,7,0),1)</f>
        <v>3.7499999999999631E-2</v>
      </c>
      <c r="Q35" s="13">
        <f t="shared" si="127"/>
        <v>4.7916666666666288E-2</v>
      </c>
    </row>
    <row r="36" spans="1:17" s="2" customFormat="1" ht="20.100000000000001" customHeight="1" x14ac:dyDescent="0.25">
      <c r="A36" s="15" t="s">
        <v>9</v>
      </c>
      <c r="B36" s="13">
        <f t="shared" ref="B36:F36" si="128">MOD(B35+TIME(0,4,0),1)</f>
        <v>0.9326388888888888</v>
      </c>
      <c r="C36" s="13">
        <f t="shared" si="128"/>
        <v>0.93958333333333321</v>
      </c>
      <c r="D36" s="13">
        <f t="shared" si="128"/>
        <v>0.94652777777777763</v>
      </c>
      <c r="E36" s="13">
        <f t="shared" si="128"/>
        <v>0.95347222222222205</v>
      </c>
      <c r="F36" s="13">
        <f t="shared" si="128"/>
        <v>0.96041666666666647</v>
      </c>
      <c r="G36" s="13">
        <f t="shared" ref="G36" si="129">MOD(G35+TIME(0,4,0),1)</f>
        <v>0.96736111111111089</v>
      </c>
      <c r="H36" s="13">
        <f t="shared" ref="H36:O36" si="130">MOD(H35+TIME(0,4,0),1)</f>
        <v>0.97430555555555531</v>
      </c>
      <c r="I36" s="13">
        <f t="shared" si="130"/>
        <v>0.98124999999999973</v>
      </c>
      <c r="J36" s="13">
        <f t="shared" si="130"/>
        <v>0.98819444444444415</v>
      </c>
      <c r="K36" s="13">
        <f t="shared" si="130"/>
        <v>0.99513888888888857</v>
      </c>
      <c r="L36" s="13">
        <f t="shared" ref="L36" si="131">MOD(L35+TIME(0,4,0),1)</f>
        <v>2.0833333333329929E-3</v>
      </c>
      <c r="M36" s="13">
        <f t="shared" si="130"/>
        <v>9.0277777777775514E-3</v>
      </c>
      <c r="N36" s="13">
        <f t="shared" si="130"/>
        <v>1.9444444444444094E-2</v>
      </c>
      <c r="O36" s="13">
        <f t="shared" si="130"/>
        <v>2.9861111111110741E-2</v>
      </c>
      <c r="P36" s="13">
        <f t="shared" ref="P36:Q36" si="132">MOD(P35+TIME(0,4,0),1)</f>
        <v>4.0277777777777406E-2</v>
      </c>
      <c r="Q36" s="13">
        <f t="shared" si="132"/>
        <v>5.0694444444444063E-2</v>
      </c>
    </row>
    <row r="37" spans="1:17" s="2" customFormat="1" ht="20.100000000000001" customHeight="1" x14ac:dyDescent="0.25">
      <c r="A37" s="24" t="s">
        <v>12</v>
      </c>
      <c r="B37" s="12">
        <f t="shared" ref="B37:F37" si="133">MOD(B36+TIME(0,5,0),1)</f>
        <v>0.93611111111111101</v>
      </c>
      <c r="C37" s="12">
        <f t="shared" si="133"/>
        <v>0.94305555555555542</v>
      </c>
      <c r="D37" s="12">
        <f t="shared" si="133"/>
        <v>0.94999999999999984</v>
      </c>
      <c r="E37" s="12">
        <f t="shared" si="133"/>
        <v>0.95694444444444426</v>
      </c>
      <c r="F37" s="12">
        <f t="shared" si="133"/>
        <v>0.96388888888888868</v>
      </c>
      <c r="G37" s="12">
        <f t="shared" ref="G37" si="134">MOD(G36+TIME(0,5,0),1)</f>
        <v>0.9708333333333331</v>
      </c>
      <c r="H37" s="12">
        <f t="shared" ref="H37:O37" si="135">MOD(H36+TIME(0,5,0),1)</f>
        <v>0.97777777777777752</v>
      </c>
      <c r="I37" s="12">
        <f t="shared" si="135"/>
        <v>0.98472222222222194</v>
      </c>
      <c r="J37" s="12">
        <f t="shared" si="135"/>
        <v>0.99166666666666636</v>
      </c>
      <c r="K37" s="12">
        <f t="shared" si="135"/>
        <v>0.99861111111111078</v>
      </c>
      <c r="L37" s="12">
        <f t="shared" ref="L37" si="136">MOD(L36+TIME(0,5,0),1)</f>
        <v>5.5555555555552149E-3</v>
      </c>
      <c r="M37" s="12">
        <f t="shared" si="135"/>
        <v>1.2499999999999773E-2</v>
      </c>
      <c r="N37" s="12">
        <f t="shared" si="135"/>
        <v>2.2916666666666315E-2</v>
      </c>
      <c r="O37" s="12">
        <f t="shared" si="135"/>
        <v>3.3333333333332965E-2</v>
      </c>
      <c r="P37" s="12">
        <f t="shared" ref="P37:Q37" si="137">MOD(P36+TIME(0,5,0),1)</f>
        <v>4.3749999999999629E-2</v>
      </c>
      <c r="Q37" s="12">
        <f t="shared" si="137"/>
        <v>5.4166666666666287E-2</v>
      </c>
    </row>
    <row r="38" spans="1:17" s="2" customFormat="1" ht="21.9" hidden="1" customHeight="1" x14ac:dyDescent="0.25">
      <c r="A38" s="11" t="s">
        <v>0</v>
      </c>
      <c r="B38" s="8"/>
      <c r="C38" s="8">
        <f t="shared" ref="C38" si="138">MOD(C31-B31,1)</f>
        <v>6.9444444444444198E-3</v>
      </c>
      <c r="D38" s="8">
        <f t="shared" ref="D38" si="139">MOD(D31-C31,1)</f>
        <v>6.9444444444444198E-3</v>
      </c>
      <c r="E38" s="8">
        <f t="shared" ref="E38" si="140">MOD(E31-D31,1)</f>
        <v>6.9444444444444198E-3</v>
      </c>
      <c r="F38" s="8">
        <f t="shared" ref="F38" si="141">MOD(F31-E31,1)</f>
        <v>6.9444444444444198E-3</v>
      </c>
      <c r="G38" s="8">
        <f t="shared" ref="G38" si="142">MOD(G31-F31,1)</f>
        <v>6.9444444444444198E-3</v>
      </c>
      <c r="H38" s="8">
        <f t="shared" ref="H38" si="143">MOD(H31-G31,1)</f>
        <v>6.9444444444444198E-3</v>
      </c>
      <c r="I38" s="8">
        <f t="shared" ref="I38" si="144">MOD(I31-H31,1)</f>
        <v>6.9444444444444198E-3</v>
      </c>
      <c r="J38" s="8">
        <f t="shared" ref="J38" si="145">MOD(J31-I31,1)</f>
        <v>6.9444444444444198E-3</v>
      </c>
      <c r="K38" s="8">
        <f t="shared" ref="K38" si="146">MOD(K31-J31,1)</f>
        <v>6.9444444444444198E-3</v>
      </c>
      <c r="L38" s="8">
        <f t="shared" ref="L38" si="147">MOD(L31-K31,1)</f>
        <v>6.9444444444444198E-3</v>
      </c>
      <c r="M38" s="8">
        <f t="shared" ref="M38" si="148">MOD(M31-L31,1)</f>
        <v>6.9444444444444198E-3</v>
      </c>
      <c r="N38" s="8">
        <f t="shared" ref="N38" si="149">MOD(N31-M31,1)</f>
        <v>1.041666666666663E-2</v>
      </c>
      <c r="O38" s="8">
        <f t="shared" ref="O38" si="150">MOD(O31-N31,1)</f>
        <v>1.041666666666663E-2</v>
      </c>
      <c r="P38" s="8">
        <f t="shared" ref="P38" si="151">MOD(P31-O31,1)</f>
        <v>1.0416666666666664E-2</v>
      </c>
      <c r="Q38" s="8">
        <f t="shared" ref="Q38" si="152">MOD(Q31-P31,1)</f>
        <v>1.0416666666666664E-2</v>
      </c>
    </row>
    <row r="39" spans="1:17" s="2" customFormat="1" ht="21.9" customHeight="1" x14ac:dyDescent="0.25">
      <c r="A39" s="38"/>
      <c r="B39" s="5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7" s="2" customFormat="1" ht="21.9" customHeight="1" x14ac:dyDescent="0.25">
      <c r="A40" s="20" t="s">
        <v>14</v>
      </c>
      <c r="B40" s="22"/>
      <c r="C40" s="22"/>
      <c r="D40" s="3"/>
      <c r="E40" s="3"/>
      <c r="F40" s="3"/>
      <c r="G40" s="3"/>
      <c r="H40" s="9"/>
      <c r="I40" s="10"/>
      <c r="J40" s="3"/>
      <c r="K40" s="3"/>
      <c r="L40" s="3"/>
      <c r="M40" s="3"/>
    </row>
    <row r="41" spans="1:17" s="2" customFormat="1" ht="20.100000000000001" customHeight="1" x14ac:dyDescent="0.25">
      <c r="A41" s="23" t="s">
        <v>12</v>
      </c>
      <c r="B41" s="18">
        <v>0.91666666666666663</v>
      </c>
      <c r="C41" s="18">
        <f>MOD(B41+TIME(0,15,0),1)</f>
        <v>0.92708333333333326</v>
      </c>
      <c r="D41" s="14">
        <f t="shared" ref="D41:H41" si="153">MOD(C41+TIME(0,15,0),1)</f>
        <v>0.93749999999999989</v>
      </c>
      <c r="E41" s="14">
        <f t="shared" si="153"/>
        <v>0.94791666666666652</v>
      </c>
      <c r="F41" s="14">
        <f t="shared" si="153"/>
        <v>0.95833333333333315</v>
      </c>
      <c r="G41" s="14">
        <f t="shared" si="153"/>
        <v>0.96874999999999978</v>
      </c>
      <c r="H41" s="14">
        <f t="shared" si="153"/>
        <v>0.97916666666666641</v>
      </c>
      <c r="I41" s="14">
        <f t="shared" ref="I41" si="154">MOD(H41+TIME(0,15,0),1)</f>
        <v>0.98958333333333304</v>
      </c>
      <c r="J41" s="14">
        <f t="shared" ref="J41" si="155">MOD(I41+TIME(0,15,0),1)</f>
        <v>0.99999999999999967</v>
      </c>
    </row>
    <row r="42" spans="1:17" s="2" customFormat="1" ht="20.100000000000001" customHeight="1" x14ac:dyDescent="0.25">
      <c r="A42" s="15" t="s">
        <v>9</v>
      </c>
      <c r="B42" s="40">
        <f t="shared" ref="B42:H42" si="156">MOD(B41+TIME(0,5,0),1)</f>
        <v>0.92013888888888884</v>
      </c>
      <c r="C42" s="40">
        <f t="shared" si="156"/>
        <v>0.93055555555555547</v>
      </c>
      <c r="D42" s="13">
        <f t="shared" si="156"/>
        <v>0.9409722222222221</v>
      </c>
      <c r="E42" s="13">
        <f t="shared" si="156"/>
        <v>0.95138888888888873</v>
      </c>
      <c r="F42" s="13">
        <f t="shared" si="156"/>
        <v>0.96180555555555536</v>
      </c>
      <c r="G42" s="13">
        <f t="shared" si="156"/>
        <v>0.97222222222222199</v>
      </c>
      <c r="H42" s="13">
        <f t="shared" si="156"/>
        <v>0.98263888888888862</v>
      </c>
      <c r="I42" s="13">
        <f t="shared" ref="I42:J42" si="157">MOD(I41+TIME(0,5,0),1)</f>
        <v>0.99305555555555525</v>
      </c>
      <c r="J42" s="13">
        <f t="shared" si="157"/>
        <v>3.4722222222218768E-3</v>
      </c>
    </row>
    <row r="43" spans="1:17" s="2" customFormat="1" ht="20.100000000000001" customHeight="1" x14ac:dyDescent="0.25">
      <c r="A43" s="15" t="s">
        <v>8</v>
      </c>
      <c r="B43" s="40">
        <f t="shared" ref="B43:H43" si="158">MOD(B42+TIME(0,4,0),1)</f>
        <v>0.92291666666666661</v>
      </c>
      <c r="C43" s="40">
        <f t="shared" si="158"/>
        <v>0.93333333333333324</v>
      </c>
      <c r="D43" s="13">
        <f t="shared" si="158"/>
        <v>0.94374999999999987</v>
      </c>
      <c r="E43" s="13">
        <f t="shared" si="158"/>
        <v>0.9541666666666665</v>
      </c>
      <c r="F43" s="13">
        <f t="shared" si="158"/>
        <v>0.96458333333333313</v>
      </c>
      <c r="G43" s="13">
        <f t="shared" si="158"/>
        <v>0.97499999999999976</v>
      </c>
      <c r="H43" s="13">
        <f t="shared" si="158"/>
        <v>0.98541666666666639</v>
      </c>
      <c r="I43" s="13">
        <f t="shared" ref="I43:J43" si="159">MOD(I42+TIME(0,4,0),1)</f>
        <v>0.99583333333333302</v>
      </c>
      <c r="J43" s="13">
        <f t="shared" si="159"/>
        <v>6.2499999999996551E-3</v>
      </c>
    </row>
    <row r="44" spans="1:17" s="2" customFormat="1" ht="20.100000000000001" customHeight="1" x14ac:dyDescent="0.25">
      <c r="A44" s="15" t="s">
        <v>15</v>
      </c>
      <c r="B44" s="40">
        <f t="shared" ref="B44:H44" si="160">MOD(B43+TIME(0,7,0),1)</f>
        <v>0.9277777777777777</v>
      </c>
      <c r="C44" s="40">
        <f t="shared" si="160"/>
        <v>0.93819444444444433</v>
      </c>
      <c r="D44" s="13">
        <f t="shared" si="160"/>
        <v>0.94861111111111096</v>
      </c>
      <c r="E44" s="13">
        <f t="shared" si="160"/>
        <v>0.95902777777777759</v>
      </c>
      <c r="F44" s="13">
        <f t="shared" si="160"/>
        <v>0.96944444444444422</v>
      </c>
      <c r="G44" s="13">
        <f t="shared" si="160"/>
        <v>0.97986111111111085</v>
      </c>
      <c r="H44" s="13">
        <f t="shared" si="160"/>
        <v>0.99027777777777748</v>
      </c>
      <c r="I44" s="13">
        <f t="shared" ref="I44:J44" si="161">MOD(I43+TIME(0,7,0),1)</f>
        <v>6.9444444444410891E-4</v>
      </c>
      <c r="J44" s="13">
        <f t="shared" si="161"/>
        <v>1.1111111111110766E-2</v>
      </c>
    </row>
    <row r="45" spans="1:17" s="2" customFormat="1" ht="20.100000000000001" customHeight="1" x14ac:dyDescent="0.25">
      <c r="A45" s="15" t="s">
        <v>3</v>
      </c>
      <c r="B45" s="40">
        <f t="shared" ref="B45:H45" si="162">MOD(B44+TIME(0,6,0),1)</f>
        <v>0.93194444444444435</v>
      </c>
      <c r="C45" s="40">
        <f t="shared" si="162"/>
        <v>0.94236111111111098</v>
      </c>
      <c r="D45" s="13">
        <f t="shared" si="162"/>
        <v>0.95277777777777761</v>
      </c>
      <c r="E45" s="13">
        <f t="shared" si="162"/>
        <v>0.96319444444444424</v>
      </c>
      <c r="F45" s="13">
        <f t="shared" si="162"/>
        <v>0.97361111111111087</v>
      </c>
      <c r="G45" s="13">
        <f t="shared" si="162"/>
        <v>0.9840277777777775</v>
      </c>
      <c r="H45" s="13">
        <f t="shared" si="162"/>
        <v>0.99444444444444413</v>
      </c>
      <c r="I45" s="13">
        <f t="shared" ref="I45:J45" si="163">MOD(I44+TIME(0,6,0),1)</f>
        <v>4.8611111111107755E-3</v>
      </c>
      <c r="J45" s="13">
        <f t="shared" si="163"/>
        <v>1.5277777777777432E-2</v>
      </c>
    </row>
    <row r="46" spans="1:17" s="2" customFormat="1" ht="20.100000000000001" customHeight="1" x14ac:dyDescent="0.25">
      <c r="A46" s="15" t="s">
        <v>2</v>
      </c>
      <c r="B46" s="40">
        <f t="shared" ref="B46:H47" si="164">MOD(B45+TIME(0,4,0),1)</f>
        <v>0.93472222222222212</v>
      </c>
      <c r="C46" s="40">
        <f t="shared" si="164"/>
        <v>0.94513888888888875</v>
      </c>
      <c r="D46" s="13">
        <f t="shared" si="164"/>
        <v>0.95555555555555538</v>
      </c>
      <c r="E46" s="13">
        <f t="shared" si="164"/>
        <v>0.96597222222222201</v>
      </c>
      <c r="F46" s="13">
        <f t="shared" si="164"/>
        <v>0.97638888888888864</v>
      </c>
      <c r="G46" s="13">
        <f t="shared" si="164"/>
        <v>0.98680555555555527</v>
      </c>
      <c r="H46" s="13">
        <f t="shared" si="164"/>
        <v>0.9972222222222219</v>
      </c>
      <c r="I46" s="13">
        <f t="shared" ref="I46:J46" si="165">MOD(I45+TIME(0,4,0),1)</f>
        <v>7.638888888888553E-3</v>
      </c>
      <c r="J46" s="13">
        <f t="shared" si="165"/>
        <v>1.805555555555521E-2</v>
      </c>
    </row>
    <row r="47" spans="1:17" s="2" customFormat="1" ht="20.100000000000001" customHeight="1" x14ac:dyDescent="0.25">
      <c r="A47" s="24" t="s">
        <v>11</v>
      </c>
      <c r="B47" s="41">
        <f t="shared" si="164"/>
        <v>0.93749999999999989</v>
      </c>
      <c r="C47" s="41">
        <f t="shared" si="164"/>
        <v>0.94791666666666652</v>
      </c>
      <c r="D47" s="12">
        <f t="shared" si="164"/>
        <v>0.95833333333333315</v>
      </c>
      <c r="E47" s="12">
        <f t="shared" si="164"/>
        <v>0.96874999999999978</v>
      </c>
      <c r="F47" s="12">
        <f t="shared" si="164"/>
        <v>0.97916666666666641</v>
      </c>
      <c r="G47" s="12">
        <f t="shared" si="164"/>
        <v>0.98958333333333304</v>
      </c>
      <c r="H47" s="12">
        <f t="shared" si="164"/>
        <v>0.99999999999999967</v>
      </c>
      <c r="I47" s="12">
        <f t="shared" ref="I47:J47" si="166">MOD(I46+TIME(0,4,0),1)</f>
        <v>1.0416666666666331E-2</v>
      </c>
      <c r="J47" s="12">
        <f t="shared" si="166"/>
        <v>2.0833333333332989E-2</v>
      </c>
      <c r="K47" s="3"/>
      <c r="L47" s="3"/>
    </row>
    <row r="48" spans="1:17" s="39" customFormat="1" ht="21.9" hidden="1" customHeight="1" x14ac:dyDescent="0.25">
      <c r="A48" s="11" t="s">
        <v>0</v>
      </c>
      <c r="B48" s="8"/>
      <c r="C48" s="8">
        <f>MOD(C41-B41,1)</f>
        <v>1.041666666666663E-2</v>
      </c>
      <c r="D48" s="8">
        <f t="shared" ref="D48:H48" si="167">MOD(D41-C41,1)</f>
        <v>1.041666666666663E-2</v>
      </c>
      <c r="E48" s="8">
        <f t="shared" si="167"/>
        <v>1.041666666666663E-2</v>
      </c>
      <c r="F48" s="8">
        <f t="shared" si="167"/>
        <v>1.041666666666663E-2</v>
      </c>
      <c r="G48" s="8">
        <f t="shared" si="167"/>
        <v>1.041666666666663E-2</v>
      </c>
      <c r="H48" s="8">
        <f t="shared" si="167"/>
        <v>1.041666666666663E-2</v>
      </c>
      <c r="I48" s="8">
        <f t="shared" ref="I48" si="168">MOD(I41-H41,1)</f>
        <v>1.041666666666663E-2</v>
      </c>
      <c r="J48" s="8">
        <f t="shared" ref="J48" si="169">MOD(J41-I41,1)</f>
        <v>1.041666666666663E-2</v>
      </c>
      <c r="K48" s="3"/>
      <c r="L48" s="3"/>
    </row>
    <row r="49" spans="1:18" s="39" customFormat="1" ht="21.9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8" s="32" customFormat="1" ht="26.25" customHeight="1" x14ac:dyDescent="0.25">
      <c r="A50" s="25" t="s">
        <v>19</v>
      </c>
      <c r="B50" s="28" t="s">
        <v>20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8" s="2" customFormat="1" ht="15.75" customHeight="1" x14ac:dyDescent="0.25">
      <c r="A51" s="20" t="s">
        <v>1</v>
      </c>
      <c r="B51" s="29"/>
      <c r="C51" s="16"/>
      <c r="D51" s="16"/>
      <c r="E51" s="16"/>
      <c r="F51" s="16"/>
      <c r="G51" s="16"/>
      <c r="H51" s="9"/>
      <c r="I51" s="17"/>
      <c r="J51" s="3"/>
      <c r="K51" s="3"/>
      <c r="L51" s="3"/>
      <c r="M51" s="7"/>
    </row>
    <row r="52" spans="1:18" s="2" customFormat="1" ht="20.100000000000001" customHeight="1" x14ac:dyDescent="0.25">
      <c r="A52" s="23" t="s">
        <v>11</v>
      </c>
      <c r="B52" s="14">
        <f>MOD(B5+TIME(0,9,0),1)</f>
        <v>0.91249999999999998</v>
      </c>
      <c r="C52" s="14">
        <f>MOD(B52+TIME(0,8,0),1)</f>
        <v>0.91805555555555551</v>
      </c>
      <c r="D52" s="14">
        <f>MOD(C52+TIME(0,7,0),1)</f>
        <v>0.92291666666666661</v>
      </c>
      <c r="E52" s="14">
        <f>MOD(D52+TIME(0,8,0),1)</f>
        <v>0.92847222222222214</v>
      </c>
      <c r="F52" s="14">
        <f>MOD(E52+TIME(0,7,0),1)</f>
        <v>0.93333333333333324</v>
      </c>
      <c r="G52" s="14">
        <f>MOD(F52+TIME(0,8,0),1)</f>
        <v>0.93888888888888877</v>
      </c>
      <c r="H52" s="14">
        <f>MOD(G52+TIME(0,7,0),1)</f>
        <v>0.94374999999999987</v>
      </c>
      <c r="I52" s="14">
        <f>MOD(H52+TIME(0,8,0),1)</f>
        <v>0.9493055555555554</v>
      </c>
      <c r="J52" s="14">
        <f>MOD(I52+TIME(0,7,0),1)</f>
        <v>0.9541666666666665</v>
      </c>
      <c r="K52" s="14">
        <f>MOD(J52+TIME(0,8,0),1)</f>
        <v>0.95972222222222203</v>
      </c>
      <c r="L52" s="14">
        <f>MOD(K52+TIME(0,10,0),1)</f>
        <v>0.96666666666666645</v>
      </c>
      <c r="M52" s="14">
        <f t="shared" ref="M52" si="170">MOD(L52+TIME(0,15,0),1)</f>
        <v>0.97708333333333308</v>
      </c>
      <c r="N52" s="14">
        <f t="shared" ref="N52" si="171">MOD(M52+TIME(0,15,0),1)</f>
        <v>0.98749999999999971</v>
      </c>
      <c r="O52" s="14">
        <f>MOD(N52+TIME(0,15,0),1)</f>
        <v>0.99791666666666634</v>
      </c>
      <c r="P52" s="14">
        <f>MOD(O52+TIME(0,15,0),1)</f>
        <v>8.3333333333330817E-3</v>
      </c>
      <c r="Q52" s="14">
        <f t="shared" ref="Q52:R52" si="172">MOD(P52+TIME(0,15,0),1)</f>
        <v>1.8749999999999746E-2</v>
      </c>
      <c r="R52" s="14">
        <f t="shared" si="172"/>
        <v>2.916666666666641E-2</v>
      </c>
    </row>
    <row r="53" spans="1:18" s="32" customFormat="1" ht="20.100000000000001" customHeight="1" x14ac:dyDescent="0.25">
      <c r="A53" s="15" t="s">
        <v>2</v>
      </c>
      <c r="B53" s="13">
        <f t="shared" ref="B53:C53" si="173">MOD(B52+TIME(0,7,0),1)</f>
        <v>0.91736111111111107</v>
      </c>
      <c r="C53" s="13">
        <f t="shared" si="173"/>
        <v>0.92291666666666661</v>
      </c>
      <c r="D53" s="13">
        <f t="shared" ref="D53:M53" si="174">MOD(D52+TIME(0,7,0),1)</f>
        <v>0.9277777777777777</v>
      </c>
      <c r="E53" s="13">
        <f t="shared" si="174"/>
        <v>0.93333333333333324</v>
      </c>
      <c r="F53" s="13">
        <f t="shared" si="174"/>
        <v>0.93819444444444433</v>
      </c>
      <c r="G53" s="13">
        <f t="shared" si="174"/>
        <v>0.94374999999999987</v>
      </c>
      <c r="H53" s="13">
        <f t="shared" si="174"/>
        <v>0.94861111111111096</v>
      </c>
      <c r="I53" s="13">
        <f t="shared" si="174"/>
        <v>0.9541666666666665</v>
      </c>
      <c r="J53" s="13">
        <f t="shared" si="174"/>
        <v>0.95902777777777759</v>
      </c>
      <c r="K53" s="13">
        <f t="shared" si="174"/>
        <v>0.96458333333333313</v>
      </c>
      <c r="L53" s="13">
        <f t="shared" si="174"/>
        <v>0.97152777777777755</v>
      </c>
      <c r="M53" s="13">
        <f t="shared" si="174"/>
        <v>0.98194444444444418</v>
      </c>
      <c r="N53" s="13">
        <f t="shared" ref="N53:Q53" si="175">MOD(N52+TIME(0,7,0),1)</f>
        <v>0.99236111111111081</v>
      </c>
      <c r="O53" s="13">
        <f t="shared" si="175"/>
        <v>2.7777777777775459E-3</v>
      </c>
      <c r="P53" s="13">
        <f t="shared" si="175"/>
        <v>1.3194444444444193E-2</v>
      </c>
      <c r="Q53" s="13">
        <f t="shared" si="175"/>
        <v>2.3611111111110857E-2</v>
      </c>
      <c r="R53" s="13">
        <f t="shared" ref="R53" si="176">MOD(R52+TIME(0,7,0),1)</f>
        <v>3.4027777777777518E-2</v>
      </c>
    </row>
    <row r="54" spans="1:18" s="2" customFormat="1" ht="20.100000000000001" customHeight="1" x14ac:dyDescent="0.25">
      <c r="A54" s="15" t="s">
        <v>3</v>
      </c>
      <c r="B54" s="13">
        <f t="shared" ref="B54:C54" si="177">MOD(B53+TIME(0,3,0),1)</f>
        <v>0.9194444444444444</v>
      </c>
      <c r="C54" s="13">
        <f t="shared" si="177"/>
        <v>0.92499999999999993</v>
      </c>
      <c r="D54" s="13">
        <f t="shared" ref="D54:M54" si="178">MOD(D53+TIME(0,3,0),1)</f>
        <v>0.92986111111111103</v>
      </c>
      <c r="E54" s="13">
        <f t="shared" si="178"/>
        <v>0.93541666666666656</v>
      </c>
      <c r="F54" s="13">
        <f t="shared" si="178"/>
        <v>0.94027777777777766</v>
      </c>
      <c r="G54" s="13">
        <f t="shared" si="178"/>
        <v>0.94583333333333319</v>
      </c>
      <c r="H54" s="13">
        <f t="shared" si="178"/>
        <v>0.95069444444444429</v>
      </c>
      <c r="I54" s="13">
        <f t="shared" si="178"/>
        <v>0.95624999999999982</v>
      </c>
      <c r="J54" s="13">
        <f t="shared" si="178"/>
        <v>0.96111111111111092</v>
      </c>
      <c r="K54" s="13">
        <f t="shared" si="178"/>
        <v>0.96666666666666645</v>
      </c>
      <c r="L54" s="13">
        <f t="shared" si="178"/>
        <v>0.97361111111111087</v>
      </c>
      <c r="M54" s="13">
        <f t="shared" si="178"/>
        <v>0.9840277777777775</v>
      </c>
      <c r="N54" s="13">
        <f t="shared" ref="N54:Q54" si="179">MOD(N53+TIME(0,3,0),1)</f>
        <v>0.99444444444444413</v>
      </c>
      <c r="O54" s="13">
        <f t="shared" si="179"/>
        <v>4.8611111111108787E-3</v>
      </c>
      <c r="P54" s="13">
        <f t="shared" si="179"/>
        <v>1.5277777777777526E-2</v>
      </c>
      <c r="Q54" s="13">
        <f t="shared" si="179"/>
        <v>2.569444444444419E-2</v>
      </c>
      <c r="R54" s="13">
        <f t="shared" ref="R54" si="180">MOD(R53+TIME(0,3,0),1)</f>
        <v>3.6111111111110851E-2</v>
      </c>
    </row>
    <row r="55" spans="1:18" s="2" customFormat="1" ht="20.100000000000001" customHeight="1" x14ac:dyDescent="0.25">
      <c r="A55" s="15" t="s">
        <v>10</v>
      </c>
      <c r="B55" s="13">
        <f t="shared" ref="B55:C55" si="181">MOD(B54+TIME(0,15,0),1)</f>
        <v>0.92986111111111103</v>
      </c>
      <c r="C55" s="13">
        <f t="shared" si="181"/>
        <v>0.93541666666666656</v>
      </c>
      <c r="D55" s="13">
        <f t="shared" ref="D55:M55" si="182">MOD(D54+TIME(0,15,0),1)</f>
        <v>0.94027777777777766</v>
      </c>
      <c r="E55" s="13">
        <f t="shared" si="182"/>
        <v>0.94583333333333319</v>
      </c>
      <c r="F55" s="13">
        <f t="shared" si="182"/>
        <v>0.95069444444444429</v>
      </c>
      <c r="G55" s="13">
        <f t="shared" si="182"/>
        <v>0.95624999999999982</v>
      </c>
      <c r="H55" s="13">
        <f t="shared" si="182"/>
        <v>0.96111111111111092</v>
      </c>
      <c r="I55" s="13">
        <f t="shared" si="182"/>
        <v>0.96666666666666645</v>
      </c>
      <c r="J55" s="13">
        <f t="shared" si="182"/>
        <v>0.97152777777777755</v>
      </c>
      <c r="K55" s="13">
        <f t="shared" si="182"/>
        <v>0.97708333333333308</v>
      </c>
      <c r="L55" s="13">
        <f t="shared" si="182"/>
        <v>0.9840277777777775</v>
      </c>
      <c r="M55" s="13">
        <f t="shared" si="182"/>
        <v>0.99444444444444413</v>
      </c>
      <c r="N55" s="13">
        <f t="shared" ref="N55:Q55" si="183">MOD(N54+TIME(0,15,0),1)</f>
        <v>4.8611111111107608E-3</v>
      </c>
      <c r="O55" s="13">
        <f t="shared" si="183"/>
        <v>1.5277777777777545E-2</v>
      </c>
      <c r="P55" s="13">
        <f t="shared" si="183"/>
        <v>2.5694444444444194E-2</v>
      </c>
      <c r="Q55" s="13">
        <f t="shared" si="183"/>
        <v>3.6111111111110858E-2</v>
      </c>
      <c r="R55" s="13">
        <f t="shared" ref="R55" si="184">MOD(R54+TIME(0,15,0),1)</f>
        <v>4.6527777777777515E-2</v>
      </c>
    </row>
    <row r="56" spans="1:18" s="2" customFormat="1" ht="20.100000000000001" customHeight="1" x14ac:dyDescent="0.25">
      <c r="A56" s="15" t="s">
        <v>21</v>
      </c>
      <c r="B56" s="13">
        <f t="shared" ref="B56:C57" si="185">MOD(B55+TIME(0,4,0),1)</f>
        <v>0.9326388888888888</v>
      </c>
      <c r="C56" s="13">
        <f t="shared" si="185"/>
        <v>0.93819444444444433</v>
      </c>
      <c r="D56" s="13">
        <f t="shared" ref="D56:D57" si="186">MOD(D55+TIME(0,4,0),1)</f>
        <v>0.94305555555555542</v>
      </c>
      <c r="E56" s="13">
        <f t="shared" ref="E56:E57" si="187">MOD(E55+TIME(0,4,0),1)</f>
        <v>0.94861111111111096</v>
      </c>
      <c r="F56" s="13">
        <f t="shared" ref="F56:F57" si="188">MOD(F55+TIME(0,4,0),1)</f>
        <v>0.95347222222222205</v>
      </c>
      <c r="G56" s="13">
        <f t="shared" ref="G56:G57" si="189">MOD(G55+TIME(0,4,0),1)</f>
        <v>0.95902777777777759</v>
      </c>
      <c r="H56" s="13">
        <f t="shared" ref="H56:H57" si="190">MOD(H55+TIME(0,4,0),1)</f>
        <v>0.96388888888888868</v>
      </c>
      <c r="I56" s="13">
        <f t="shared" ref="I56:I57" si="191">MOD(I55+TIME(0,4,0),1)</f>
        <v>0.96944444444444422</v>
      </c>
      <c r="J56" s="13">
        <f t="shared" ref="J56:J57" si="192">MOD(J55+TIME(0,4,0),1)</f>
        <v>0.97430555555555531</v>
      </c>
      <c r="K56" s="13">
        <f t="shared" ref="K56:K57" si="193">MOD(K55+TIME(0,4,0),1)</f>
        <v>0.97986111111111085</v>
      </c>
      <c r="L56" s="13">
        <f t="shared" ref="L56:M56" si="194">MOD(L55+TIME(0,4,0),1)</f>
        <v>0.98680555555555527</v>
      </c>
      <c r="M56" s="13">
        <f t="shared" si="194"/>
        <v>0.9972222222222219</v>
      </c>
      <c r="N56" s="13">
        <f t="shared" ref="N56:Q56" si="195">MOD(N55+TIME(0,4,0),1)</f>
        <v>7.6388888888885391E-3</v>
      </c>
      <c r="O56" s="13">
        <f t="shared" si="195"/>
        <v>1.8055555555555321E-2</v>
      </c>
      <c r="P56" s="13">
        <f t="shared" si="195"/>
        <v>2.8472222222221972E-2</v>
      </c>
      <c r="Q56" s="13">
        <f t="shared" si="195"/>
        <v>3.8888888888888633E-2</v>
      </c>
      <c r="R56" s="13">
        <f t="shared" ref="R56" si="196">MOD(R55+TIME(0,4,0),1)</f>
        <v>4.930555555555529E-2</v>
      </c>
    </row>
    <row r="57" spans="1:18" s="2" customFormat="1" ht="20.100000000000001" customHeight="1" x14ac:dyDescent="0.25">
      <c r="A57" s="15" t="s">
        <v>22</v>
      </c>
      <c r="B57" s="13">
        <f t="shared" si="185"/>
        <v>0.93541666666666656</v>
      </c>
      <c r="C57" s="13">
        <f t="shared" si="185"/>
        <v>0.9409722222222221</v>
      </c>
      <c r="D57" s="13">
        <f t="shared" si="186"/>
        <v>0.94583333333333319</v>
      </c>
      <c r="E57" s="13">
        <f t="shared" si="187"/>
        <v>0.95138888888888873</v>
      </c>
      <c r="F57" s="13">
        <f t="shared" si="188"/>
        <v>0.95624999999999982</v>
      </c>
      <c r="G57" s="13">
        <f t="shared" si="189"/>
        <v>0.96180555555555536</v>
      </c>
      <c r="H57" s="13">
        <f t="shared" si="190"/>
        <v>0.96666666666666645</v>
      </c>
      <c r="I57" s="13">
        <f t="shared" si="191"/>
        <v>0.97222222222222199</v>
      </c>
      <c r="J57" s="13">
        <f t="shared" si="192"/>
        <v>0.97708333333333308</v>
      </c>
      <c r="K57" s="13">
        <f t="shared" si="193"/>
        <v>0.98263888888888862</v>
      </c>
      <c r="L57" s="13">
        <f t="shared" ref="L57:M57" si="197">MOD(L56+TIME(0,4,0),1)</f>
        <v>0.98958333333333304</v>
      </c>
      <c r="M57" s="13">
        <f t="shared" si="197"/>
        <v>0.99999999999999967</v>
      </c>
      <c r="N57" s="13">
        <f t="shared" ref="N57:Q57" si="198">MOD(N56+TIME(0,4,0),1)</f>
        <v>1.0416666666666317E-2</v>
      </c>
      <c r="O57" s="13">
        <f t="shared" si="198"/>
        <v>2.08333333333331E-2</v>
      </c>
      <c r="P57" s="13">
        <f t="shared" si="198"/>
        <v>3.124999999999975E-2</v>
      </c>
      <c r="Q57" s="13">
        <f t="shared" si="198"/>
        <v>4.1666666666666408E-2</v>
      </c>
      <c r="R57" s="13">
        <f t="shared" ref="R57" si="199">MOD(R56+TIME(0,4,0),1)</f>
        <v>5.2083333333333065E-2</v>
      </c>
    </row>
    <row r="58" spans="1:18" s="2" customFormat="1" ht="20.100000000000001" customHeight="1" x14ac:dyDescent="0.25">
      <c r="A58" s="15" t="s">
        <v>23</v>
      </c>
      <c r="B58" s="13">
        <f t="shared" ref="B58:C58" si="200">MOD(B57+TIME(0,5,0),1)</f>
        <v>0.93888888888888877</v>
      </c>
      <c r="C58" s="13">
        <f t="shared" si="200"/>
        <v>0.94444444444444431</v>
      </c>
      <c r="D58" s="13">
        <f t="shared" ref="D58:M58" si="201">MOD(D57+TIME(0,5,0),1)</f>
        <v>0.9493055555555554</v>
      </c>
      <c r="E58" s="13">
        <f t="shared" si="201"/>
        <v>0.95486111111111094</v>
      </c>
      <c r="F58" s="13">
        <f t="shared" si="201"/>
        <v>0.95972222222222203</v>
      </c>
      <c r="G58" s="13">
        <f t="shared" si="201"/>
        <v>0.96527777777777757</v>
      </c>
      <c r="H58" s="13">
        <f t="shared" si="201"/>
        <v>0.97013888888888866</v>
      </c>
      <c r="I58" s="13">
        <f t="shared" si="201"/>
        <v>0.9756944444444442</v>
      </c>
      <c r="J58" s="13">
        <f t="shared" si="201"/>
        <v>0.98055555555555529</v>
      </c>
      <c r="K58" s="13">
        <f t="shared" si="201"/>
        <v>0.98611111111111083</v>
      </c>
      <c r="L58" s="13">
        <f t="shared" si="201"/>
        <v>0.99305555555555525</v>
      </c>
      <c r="M58" s="13">
        <f t="shared" si="201"/>
        <v>3.4722222222218768E-3</v>
      </c>
      <c r="N58" s="13">
        <f t="shared" ref="N58:Q58" si="202">MOD(N57+TIME(0,5,0),1)</f>
        <v>1.3888888888888539E-2</v>
      </c>
      <c r="O58" s="13">
        <f t="shared" si="202"/>
        <v>2.4305555555555323E-2</v>
      </c>
      <c r="P58" s="13">
        <f t="shared" si="202"/>
        <v>3.4722222222221974E-2</v>
      </c>
      <c r="Q58" s="13">
        <f t="shared" si="202"/>
        <v>4.5138888888888631E-2</v>
      </c>
      <c r="R58" s="13">
        <f t="shared" ref="R58" si="203">MOD(R57+TIME(0,5,0),1)</f>
        <v>5.5555555555555289E-2</v>
      </c>
    </row>
    <row r="59" spans="1:18" s="2" customFormat="1" ht="20.100000000000001" customHeight="1" x14ac:dyDescent="0.25">
      <c r="A59" s="15" t="s">
        <v>24</v>
      </c>
      <c r="B59" s="13">
        <f t="shared" ref="B59:C59" si="204">MOD(B58+TIME(0,4,0),1)</f>
        <v>0.94166666666666654</v>
      </c>
      <c r="C59" s="13">
        <f t="shared" si="204"/>
        <v>0.94722222222222208</v>
      </c>
      <c r="D59" s="13">
        <f t="shared" ref="D59" si="205">MOD(D58+TIME(0,4,0),1)</f>
        <v>0.95208333333333317</v>
      </c>
      <c r="E59" s="13">
        <f t="shared" ref="E59" si="206">MOD(E58+TIME(0,4,0),1)</f>
        <v>0.95763888888888871</v>
      </c>
      <c r="F59" s="13">
        <f t="shared" ref="F59" si="207">MOD(F58+TIME(0,4,0),1)</f>
        <v>0.9624999999999998</v>
      </c>
      <c r="G59" s="13">
        <f t="shared" ref="G59" si="208">MOD(G58+TIME(0,4,0),1)</f>
        <v>0.96805555555555534</v>
      </c>
      <c r="H59" s="13">
        <f t="shared" ref="H59" si="209">MOD(H58+TIME(0,4,0),1)</f>
        <v>0.97291666666666643</v>
      </c>
      <c r="I59" s="13">
        <f t="shared" ref="I59" si="210">MOD(I58+TIME(0,4,0),1)</f>
        <v>0.97847222222222197</v>
      </c>
      <c r="J59" s="13">
        <f t="shared" ref="J59" si="211">MOD(J58+TIME(0,4,0),1)</f>
        <v>0.98333333333333306</v>
      </c>
      <c r="K59" s="13">
        <f t="shared" ref="K59" si="212">MOD(K58+TIME(0,4,0),1)</f>
        <v>0.9888888888888886</v>
      </c>
      <c r="L59" s="13">
        <f t="shared" ref="L59:M59" si="213">MOD(L58+TIME(0,4,0),1)</f>
        <v>0.99583333333333302</v>
      </c>
      <c r="M59" s="13">
        <f t="shared" si="213"/>
        <v>6.2499999999996551E-3</v>
      </c>
      <c r="N59" s="13">
        <f t="shared" ref="N59:Q59" si="214">MOD(N58+TIME(0,4,0),1)</f>
        <v>1.6666666666666316E-2</v>
      </c>
      <c r="O59" s="13">
        <f t="shared" si="214"/>
        <v>2.7083333333333102E-2</v>
      </c>
      <c r="P59" s="13">
        <f t="shared" si="214"/>
        <v>3.7499999999999749E-2</v>
      </c>
      <c r="Q59" s="13">
        <f t="shared" si="214"/>
        <v>4.7916666666666406E-2</v>
      </c>
      <c r="R59" s="13">
        <f t="shared" ref="R59" si="215">MOD(R58+TIME(0,4,0),1)</f>
        <v>5.8333333333333064E-2</v>
      </c>
    </row>
    <row r="60" spans="1:18" s="2" customFormat="1" ht="20.100000000000001" customHeight="1" x14ac:dyDescent="0.25">
      <c r="A60" s="15" t="s">
        <v>25</v>
      </c>
      <c r="B60" s="13">
        <f t="shared" ref="B60:C60" si="216">MOD(B59+TIME(0,3,0),1)</f>
        <v>0.94374999999999987</v>
      </c>
      <c r="C60" s="13">
        <f t="shared" si="216"/>
        <v>0.9493055555555554</v>
      </c>
      <c r="D60" s="13">
        <f t="shared" ref="D60:M60" si="217">MOD(D59+TIME(0,3,0),1)</f>
        <v>0.9541666666666665</v>
      </c>
      <c r="E60" s="13">
        <f t="shared" si="217"/>
        <v>0.95972222222222203</v>
      </c>
      <c r="F60" s="13">
        <f t="shared" si="217"/>
        <v>0.96458333333333313</v>
      </c>
      <c r="G60" s="13">
        <f t="shared" si="217"/>
        <v>0.97013888888888866</v>
      </c>
      <c r="H60" s="13">
        <f t="shared" si="217"/>
        <v>0.97499999999999976</v>
      </c>
      <c r="I60" s="13">
        <f t="shared" si="217"/>
        <v>0.98055555555555529</v>
      </c>
      <c r="J60" s="13">
        <f t="shared" si="217"/>
        <v>0.98541666666666639</v>
      </c>
      <c r="K60" s="13">
        <f t="shared" si="217"/>
        <v>0.99097222222222192</v>
      </c>
      <c r="L60" s="13">
        <f t="shared" si="217"/>
        <v>0.99791666666666634</v>
      </c>
      <c r="M60" s="13">
        <f t="shared" si="217"/>
        <v>8.333333333332988E-3</v>
      </c>
      <c r="N60" s="13">
        <f t="shared" ref="N60:Q60" si="218">MOD(N59+TIME(0,3,0),1)</f>
        <v>1.8749999999999649E-2</v>
      </c>
      <c r="O60" s="13">
        <f t="shared" si="218"/>
        <v>2.9166666666666435E-2</v>
      </c>
      <c r="P60" s="13">
        <f t="shared" si="218"/>
        <v>3.9583333333333082E-2</v>
      </c>
      <c r="Q60" s="13">
        <f t="shared" si="218"/>
        <v>4.9999999999999739E-2</v>
      </c>
      <c r="R60" s="13">
        <f t="shared" ref="R60" si="219">MOD(R59+TIME(0,3,0),1)</f>
        <v>6.0416666666666397E-2</v>
      </c>
    </row>
    <row r="61" spans="1:18" s="2" customFormat="1" ht="20.100000000000001" customHeight="1" x14ac:dyDescent="0.25">
      <c r="A61" s="15" t="s">
        <v>26</v>
      </c>
      <c r="B61" s="13">
        <f t="shared" ref="B61:C64" si="220">MOD(B60+TIME(0,5,0),1)</f>
        <v>0.94722222222222208</v>
      </c>
      <c r="C61" s="13">
        <f t="shared" si="220"/>
        <v>0.95277777777777761</v>
      </c>
      <c r="D61" s="13">
        <f t="shared" ref="D61:M61" si="221">MOD(D60+TIME(0,5,0),1)</f>
        <v>0.95763888888888871</v>
      </c>
      <c r="E61" s="13">
        <f t="shared" si="221"/>
        <v>0.96319444444444424</v>
      </c>
      <c r="F61" s="13">
        <f t="shared" si="221"/>
        <v>0.96805555555555534</v>
      </c>
      <c r="G61" s="13">
        <f t="shared" si="221"/>
        <v>0.97361111111111087</v>
      </c>
      <c r="H61" s="13">
        <f t="shared" si="221"/>
        <v>0.97847222222222197</v>
      </c>
      <c r="I61" s="13">
        <f t="shared" si="221"/>
        <v>0.9840277777777775</v>
      </c>
      <c r="J61" s="13">
        <f t="shared" si="221"/>
        <v>0.9888888888888886</v>
      </c>
      <c r="K61" s="13">
        <f t="shared" si="221"/>
        <v>0.99444444444444413</v>
      </c>
      <c r="L61" s="13">
        <f t="shared" si="221"/>
        <v>1.3888888888886619E-3</v>
      </c>
      <c r="M61" s="13">
        <f t="shared" si="221"/>
        <v>1.180555555555521E-2</v>
      </c>
      <c r="N61" s="13">
        <f t="shared" ref="N61:Q61" si="222">MOD(N60+TIME(0,5,0),1)</f>
        <v>2.2222222222221873E-2</v>
      </c>
      <c r="O61" s="13">
        <f t="shared" si="222"/>
        <v>3.2638888888888655E-2</v>
      </c>
      <c r="P61" s="13">
        <f t="shared" si="222"/>
        <v>4.3055555555555305E-2</v>
      </c>
      <c r="Q61" s="13">
        <f t="shared" si="222"/>
        <v>5.3472222222221963E-2</v>
      </c>
      <c r="R61" s="13">
        <f t="shared" ref="R61" si="223">MOD(R60+TIME(0,5,0),1)</f>
        <v>6.388888888888862E-2</v>
      </c>
    </row>
    <row r="62" spans="1:18" s="2" customFormat="1" ht="20.100000000000001" customHeight="1" x14ac:dyDescent="0.25">
      <c r="A62" s="15" t="s">
        <v>27</v>
      </c>
      <c r="B62" s="13">
        <f t="shared" si="220"/>
        <v>0.95069444444444429</v>
      </c>
      <c r="C62" s="13">
        <f t="shared" si="220"/>
        <v>0.95624999999999982</v>
      </c>
      <c r="D62" s="13">
        <f t="shared" ref="D62:M62" si="224">MOD(D61+TIME(0,5,0),1)</f>
        <v>0.96111111111111092</v>
      </c>
      <c r="E62" s="13">
        <f t="shared" si="224"/>
        <v>0.96666666666666645</v>
      </c>
      <c r="F62" s="13">
        <f t="shared" si="224"/>
        <v>0.97152777777777755</v>
      </c>
      <c r="G62" s="13">
        <f t="shared" si="224"/>
        <v>0.97708333333333308</v>
      </c>
      <c r="H62" s="13">
        <f t="shared" si="224"/>
        <v>0.98194444444444418</v>
      </c>
      <c r="I62" s="13">
        <f t="shared" si="224"/>
        <v>0.98749999999999971</v>
      </c>
      <c r="J62" s="13">
        <f t="shared" si="224"/>
        <v>0.99236111111111081</v>
      </c>
      <c r="K62" s="13">
        <f t="shared" si="224"/>
        <v>0.99791666666666634</v>
      </c>
      <c r="L62" s="13">
        <f t="shared" si="224"/>
        <v>4.8611111111108839E-3</v>
      </c>
      <c r="M62" s="13">
        <f t="shared" si="224"/>
        <v>1.5277777777777432E-2</v>
      </c>
      <c r="N62" s="13">
        <f t="shared" ref="N62:Q62" si="225">MOD(N61+TIME(0,5,0),1)</f>
        <v>2.5694444444444096E-2</v>
      </c>
      <c r="O62" s="13">
        <f t="shared" si="225"/>
        <v>3.6111111111110879E-2</v>
      </c>
      <c r="P62" s="13">
        <f t="shared" si="225"/>
        <v>4.6527777777777529E-2</v>
      </c>
      <c r="Q62" s="13">
        <f t="shared" si="225"/>
        <v>5.6944444444444187E-2</v>
      </c>
      <c r="R62" s="13">
        <f t="shared" ref="R62" si="226">MOD(R61+TIME(0,5,0),1)</f>
        <v>6.7361111111110844E-2</v>
      </c>
    </row>
    <row r="63" spans="1:18" s="2" customFormat="1" ht="20.100000000000001" customHeight="1" x14ac:dyDescent="0.25">
      <c r="A63" s="15" t="s">
        <v>28</v>
      </c>
      <c r="B63" s="13">
        <f t="shared" si="220"/>
        <v>0.9541666666666665</v>
      </c>
      <c r="C63" s="13">
        <f t="shared" si="220"/>
        <v>0.95972222222222203</v>
      </c>
      <c r="D63" s="13">
        <f t="shared" ref="D63:M63" si="227">MOD(D62+TIME(0,5,0),1)</f>
        <v>0.96458333333333313</v>
      </c>
      <c r="E63" s="13">
        <f t="shared" si="227"/>
        <v>0.97013888888888866</v>
      </c>
      <c r="F63" s="13">
        <f t="shared" si="227"/>
        <v>0.97499999999999976</v>
      </c>
      <c r="G63" s="13">
        <f t="shared" si="227"/>
        <v>0.98055555555555529</v>
      </c>
      <c r="H63" s="13">
        <f t="shared" si="227"/>
        <v>0.98541666666666639</v>
      </c>
      <c r="I63" s="13">
        <f t="shared" si="227"/>
        <v>0.99097222222222192</v>
      </c>
      <c r="J63" s="13">
        <f t="shared" si="227"/>
        <v>0.99583333333333302</v>
      </c>
      <c r="K63" s="13">
        <f t="shared" si="227"/>
        <v>1.3888888888886619E-3</v>
      </c>
      <c r="L63" s="13">
        <f t="shared" si="227"/>
        <v>8.333333333333106E-3</v>
      </c>
      <c r="M63" s="13">
        <f t="shared" si="227"/>
        <v>1.8749999999999656E-2</v>
      </c>
      <c r="N63" s="13">
        <f t="shared" ref="N63:Q63" si="228">MOD(N62+TIME(0,5,0),1)</f>
        <v>2.916666666666632E-2</v>
      </c>
      <c r="O63" s="13">
        <f t="shared" si="228"/>
        <v>3.9583333333333102E-2</v>
      </c>
      <c r="P63" s="13">
        <f t="shared" si="228"/>
        <v>4.9999999999999753E-2</v>
      </c>
      <c r="Q63" s="13">
        <f t="shared" si="228"/>
        <v>6.041666666666641E-2</v>
      </c>
      <c r="R63" s="13">
        <f t="shared" ref="R63" si="229">MOD(R62+TIME(0,5,0),1)</f>
        <v>7.0833333333333068E-2</v>
      </c>
    </row>
    <row r="64" spans="1:18" s="2" customFormat="1" ht="20.100000000000001" customHeight="1" x14ac:dyDescent="0.25">
      <c r="A64" s="15" t="s">
        <v>29</v>
      </c>
      <c r="B64" s="13">
        <f t="shared" si="220"/>
        <v>0.95763888888888871</v>
      </c>
      <c r="C64" s="13">
        <f t="shared" si="220"/>
        <v>0.96319444444444424</v>
      </c>
      <c r="D64" s="13">
        <f t="shared" ref="D64:M64" si="230">MOD(D63+TIME(0,5,0),1)</f>
        <v>0.96805555555555534</v>
      </c>
      <c r="E64" s="13">
        <f t="shared" si="230"/>
        <v>0.97361111111111087</v>
      </c>
      <c r="F64" s="13">
        <f t="shared" si="230"/>
        <v>0.97847222222222197</v>
      </c>
      <c r="G64" s="13">
        <f t="shared" si="230"/>
        <v>0.9840277777777775</v>
      </c>
      <c r="H64" s="13">
        <f t="shared" si="230"/>
        <v>0.9888888888888886</v>
      </c>
      <c r="I64" s="13">
        <f t="shared" si="230"/>
        <v>0.99444444444444413</v>
      </c>
      <c r="J64" s="13">
        <f t="shared" si="230"/>
        <v>0.99930555555555522</v>
      </c>
      <c r="K64" s="13">
        <f t="shared" si="230"/>
        <v>4.8611111111108839E-3</v>
      </c>
      <c r="L64" s="13">
        <f t="shared" si="230"/>
        <v>1.1805555555555328E-2</v>
      </c>
      <c r="M64" s="13">
        <f t="shared" si="230"/>
        <v>2.222222222222188E-2</v>
      </c>
      <c r="N64" s="13">
        <f t="shared" ref="N64:Q64" si="231">MOD(N63+TIME(0,5,0),1)</f>
        <v>3.2638888888888544E-2</v>
      </c>
      <c r="O64" s="13">
        <f t="shared" si="231"/>
        <v>4.3055555555555326E-2</v>
      </c>
      <c r="P64" s="13">
        <f t="shared" si="231"/>
        <v>5.3472222222221977E-2</v>
      </c>
      <c r="Q64" s="13">
        <f t="shared" si="231"/>
        <v>6.3888888888888634E-2</v>
      </c>
      <c r="R64" s="13">
        <f t="shared" ref="R64" si="232">MOD(R63+TIME(0,5,0),1)</f>
        <v>7.4305555555555292E-2</v>
      </c>
    </row>
    <row r="65" spans="1:18" s="2" customFormat="1" ht="20.100000000000001" customHeight="1" x14ac:dyDescent="0.25">
      <c r="A65" s="24" t="s">
        <v>30</v>
      </c>
      <c r="B65" s="12">
        <f t="shared" ref="B65:C65" si="233">MOD(B64+TIME(0,3,0),1)</f>
        <v>0.95972222222222203</v>
      </c>
      <c r="C65" s="12">
        <f t="shared" si="233"/>
        <v>0.96527777777777757</v>
      </c>
      <c r="D65" s="12">
        <f t="shared" ref="D65:M65" si="234">MOD(D64+TIME(0,3,0),1)</f>
        <v>0.97013888888888866</v>
      </c>
      <c r="E65" s="12">
        <f t="shared" si="234"/>
        <v>0.9756944444444442</v>
      </c>
      <c r="F65" s="12">
        <f t="shared" si="234"/>
        <v>0.98055555555555529</v>
      </c>
      <c r="G65" s="12">
        <f t="shared" si="234"/>
        <v>0.98611111111111083</v>
      </c>
      <c r="H65" s="12">
        <f t="shared" si="234"/>
        <v>0.99097222222222192</v>
      </c>
      <c r="I65" s="12">
        <f t="shared" si="234"/>
        <v>0.99652777777777746</v>
      </c>
      <c r="J65" s="12">
        <f t="shared" si="234"/>
        <v>1.3888888888886619E-3</v>
      </c>
      <c r="K65" s="12">
        <f t="shared" si="234"/>
        <v>6.9444444444442168E-3</v>
      </c>
      <c r="L65" s="12">
        <f t="shared" si="234"/>
        <v>1.3888888888888661E-2</v>
      </c>
      <c r="M65" s="12">
        <f t="shared" si="234"/>
        <v>2.4305555555555212E-2</v>
      </c>
      <c r="N65" s="12">
        <f t="shared" ref="N65:Q65" si="235">MOD(N64+TIME(0,3,0),1)</f>
        <v>3.4722222222221877E-2</v>
      </c>
      <c r="O65" s="12">
        <f t="shared" si="235"/>
        <v>4.5138888888888659E-2</v>
      </c>
      <c r="P65" s="12">
        <f t="shared" si="235"/>
        <v>5.555555555555531E-2</v>
      </c>
      <c r="Q65" s="12">
        <f t="shared" si="235"/>
        <v>6.5972222222221974E-2</v>
      </c>
      <c r="R65" s="12">
        <f t="shared" ref="R65" si="236">MOD(R64+TIME(0,3,0),1)</f>
        <v>7.6388888888888631E-2</v>
      </c>
    </row>
    <row r="66" spans="1:18" s="2" customFormat="1" ht="15.75" hidden="1" customHeight="1" x14ac:dyDescent="0.25">
      <c r="A66" s="11" t="s">
        <v>0</v>
      </c>
      <c r="B66" s="8">
        <f t="shared" ref="B66:Q66" si="237">MOD(C52-B52,1)</f>
        <v>5.5555555555555358E-3</v>
      </c>
      <c r="C66" s="8">
        <f t="shared" si="237"/>
        <v>4.8611111111110938E-3</v>
      </c>
      <c r="D66" s="8">
        <f t="shared" si="237"/>
        <v>5.5555555555555358E-3</v>
      </c>
      <c r="E66" s="8">
        <f t="shared" si="237"/>
        <v>4.8611111111110938E-3</v>
      </c>
      <c r="F66" s="8">
        <f t="shared" si="237"/>
        <v>5.5555555555555358E-3</v>
      </c>
      <c r="G66" s="8">
        <f t="shared" si="237"/>
        <v>4.8611111111110938E-3</v>
      </c>
      <c r="H66" s="8">
        <f t="shared" si="237"/>
        <v>5.5555555555555358E-3</v>
      </c>
      <c r="I66" s="8">
        <f t="shared" si="237"/>
        <v>4.8611111111110938E-3</v>
      </c>
      <c r="J66" s="8">
        <f t="shared" si="237"/>
        <v>5.5555555555555358E-3</v>
      </c>
      <c r="K66" s="8">
        <f t="shared" si="237"/>
        <v>6.9444444444444198E-3</v>
      </c>
      <c r="L66" s="8">
        <f t="shared" si="237"/>
        <v>1.041666666666663E-2</v>
      </c>
      <c r="M66" s="8">
        <f t="shared" si="237"/>
        <v>1.041666666666663E-2</v>
      </c>
      <c r="N66" s="8">
        <f t="shared" si="237"/>
        <v>1.041666666666663E-2</v>
      </c>
      <c r="O66" s="8">
        <f t="shared" si="237"/>
        <v>1.0416666666666741E-2</v>
      </c>
      <c r="P66" s="8">
        <f t="shared" si="237"/>
        <v>1.0416666666666664E-2</v>
      </c>
      <c r="Q66" s="8">
        <f t="shared" si="237"/>
        <v>1.0416666666666664E-2</v>
      </c>
    </row>
    <row r="67" spans="1:18" s="2" customFormat="1" ht="15.75" customHeight="1" x14ac:dyDescent="0.25">
      <c r="A67" s="38"/>
      <c r="B67" s="5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8" ht="15.75" customHeight="1" x14ac:dyDescent="0.25">
      <c r="A68" s="20" t="s">
        <v>14</v>
      </c>
      <c r="B68" s="21"/>
      <c r="C68" s="5"/>
      <c r="D68" s="3"/>
      <c r="E68" s="3"/>
      <c r="F68" s="3"/>
      <c r="G68" s="3"/>
      <c r="H68" s="9"/>
      <c r="I68" s="10"/>
      <c r="J68" s="3"/>
      <c r="K68" s="3"/>
      <c r="L68" s="3"/>
      <c r="M68" s="3"/>
    </row>
    <row r="69" spans="1:18" ht="20.100000000000001" customHeight="1" x14ac:dyDescent="0.25">
      <c r="A69" s="23" t="s">
        <v>30</v>
      </c>
      <c r="B69" s="18">
        <v>0.91527777777777775</v>
      </c>
      <c r="C69" s="14">
        <f t="shared" ref="C69:I69" si="238">MOD(B69+TIME(0,15,0),1)</f>
        <v>0.92569444444444438</v>
      </c>
      <c r="D69" s="14">
        <f t="shared" si="238"/>
        <v>0.93611111111111101</v>
      </c>
      <c r="E69" s="14">
        <f t="shared" si="238"/>
        <v>0.94652777777777763</v>
      </c>
      <c r="F69" s="14">
        <f t="shared" si="238"/>
        <v>0.95694444444444426</v>
      </c>
      <c r="G69" s="14">
        <f t="shared" si="238"/>
        <v>0.96736111111111089</v>
      </c>
      <c r="H69" s="14">
        <f t="shared" si="238"/>
        <v>0.97777777777777752</v>
      </c>
      <c r="I69" s="14">
        <f t="shared" si="238"/>
        <v>0.98819444444444415</v>
      </c>
      <c r="J69" s="1"/>
      <c r="K69" s="2"/>
      <c r="L69" s="1"/>
      <c r="M69" s="1"/>
    </row>
    <row r="70" spans="1:18" ht="20.100000000000001" customHeight="1" x14ac:dyDescent="0.25">
      <c r="A70" s="15" t="s">
        <v>29</v>
      </c>
      <c r="B70" s="40">
        <f t="shared" ref="B70:F70" si="239">MOD(B69+TIME(0,3,0),1)</f>
        <v>0.91736111111111107</v>
      </c>
      <c r="C70" s="13">
        <f t="shared" si="239"/>
        <v>0.9277777777777777</v>
      </c>
      <c r="D70" s="13">
        <f t="shared" si="239"/>
        <v>0.93819444444444433</v>
      </c>
      <c r="E70" s="13">
        <f t="shared" si="239"/>
        <v>0.94861111111111096</v>
      </c>
      <c r="F70" s="13">
        <f t="shared" si="239"/>
        <v>0.95902777777777759</v>
      </c>
      <c r="G70" s="13">
        <f t="shared" ref="G70:H70" si="240">MOD(G69+TIME(0,3,0),1)</f>
        <v>0.96944444444444422</v>
      </c>
      <c r="H70" s="13">
        <f t="shared" si="240"/>
        <v>0.97986111111111085</v>
      </c>
      <c r="I70" s="13">
        <f t="shared" ref="I70" si="241">MOD(I69+TIME(0,3,0),1)</f>
        <v>0.99027777777777748</v>
      </c>
      <c r="J70" s="1"/>
      <c r="K70" s="1"/>
      <c r="L70" s="1"/>
      <c r="M70" s="1"/>
    </row>
    <row r="71" spans="1:18" ht="20.100000000000001" customHeight="1" x14ac:dyDescent="0.25">
      <c r="A71" s="15" t="s">
        <v>28</v>
      </c>
      <c r="B71" s="40">
        <f t="shared" ref="B71:F74" si="242">MOD(B70+TIME(0,5,0),1)</f>
        <v>0.92083333333333328</v>
      </c>
      <c r="C71" s="13">
        <f t="shared" si="242"/>
        <v>0.93124999999999991</v>
      </c>
      <c r="D71" s="13">
        <f t="shared" si="242"/>
        <v>0.94166666666666654</v>
      </c>
      <c r="E71" s="13">
        <f t="shared" si="242"/>
        <v>0.95208333333333317</v>
      </c>
      <c r="F71" s="13">
        <f t="shared" si="242"/>
        <v>0.9624999999999998</v>
      </c>
      <c r="G71" s="13">
        <f t="shared" ref="G71:H71" si="243">MOD(G70+TIME(0,5,0),1)</f>
        <v>0.97291666666666643</v>
      </c>
      <c r="H71" s="13">
        <f t="shared" si="243"/>
        <v>0.98333333333333306</v>
      </c>
      <c r="I71" s="13">
        <f t="shared" ref="I71" si="244">MOD(I70+TIME(0,5,0),1)</f>
        <v>0.99374999999999969</v>
      </c>
      <c r="J71" s="1"/>
      <c r="K71" s="1"/>
      <c r="L71" s="1"/>
      <c r="M71" s="1"/>
    </row>
    <row r="72" spans="1:18" ht="20.100000000000001" customHeight="1" x14ac:dyDescent="0.25">
      <c r="A72" s="15" t="s">
        <v>27</v>
      </c>
      <c r="B72" s="40">
        <f t="shared" si="242"/>
        <v>0.92430555555555549</v>
      </c>
      <c r="C72" s="13">
        <f t="shared" si="242"/>
        <v>0.93472222222222212</v>
      </c>
      <c r="D72" s="13">
        <f t="shared" si="242"/>
        <v>0.94513888888888875</v>
      </c>
      <c r="E72" s="13">
        <f t="shared" si="242"/>
        <v>0.95555555555555538</v>
      </c>
      <c r="F72" s="13">
        <f t="shared" si="242"/>
        <v>0.96597222222222201</v>
      </c>
      <c r="G72" s="13">
        <f t="shared" ref="G72:H72" si="245">MOD(G71+TIME(0,5,0),1)</f>
        <v>0.97638888888888864</v>
      </c>
      <c r="H72" s="13">
        <f t="shared" si="245"/>
        <v>0.98680555555555527</v>
      </c>
      <c r="I72" s="13">
        <f t="shared" ref="I72" si="246">MOD(I71+TIME(0,5,0),1)</f>
        <v>0.9972222222222219</v>
      </c>
      <c r="J72" s="1"/>
      <c r="K72" s="1"/>
      <c r="L72" s="1"/>
      <c r="M72" s="1"/>
    </row>
    <row r="73" spans="1:18" ht="20.100000000000001" customHeight="1" x14ac:dyDescent="0.25">
      <c r="A73" s="15" t="s">
        <v>26</v>
      </c>
      <c r="B73" s="40">
        <f t="shared" si="242"/>
        <v>0.9277777777777777</v>
      </c>
      <c r="C73" s="13">
        <f t="shared" si="242"/>
        <v>0.93819444444444433</v>
      </c>
      <c r="D73" s="13">
        <f t="shared" si="242"/>
        <v>0.94861111111111096</v>
      </c>
      <c r="E73" s="13">
        <f t="shared" si="242"/>
        <v>0.95902777777777759</v>
      </c>
      <c r="F73" s="13">
        <f t="shared" si="242"/>
        <v>0.96944444444444422</v>
      </c>
      <c r="G73" s="13">
        <f t="shared" ref="G73:H73" si="247">MOD(G72+TIME(0,5,0),1)</f>
        <v>0.97986111111111085</v>
      </c>
      <c r="H73" s="13">
        <f t="shared" si="247"/>
        <v>0.99027777777777748</v>
      </c>
      <c r="I73" s="13">
        <f t="shared" ref="I73" si="248">MOD(I72+TIME(0,5,0),1)</f>
        <v>6.9444444444410891E-4</v>
      </c>
      <c r="J73" s="1"/>
      <c r="K73" s="1"/>
      <c r="L73" s="1"/>
      <c r="M73" s="1"/>
    </row>
    <row r="74" spans="1:18" ht="20.100000000000001" customHeight="1" x14ac:dyDescent="0.25">
      <c r="A74" s="15" t="s">
        <v>25</v>
      </c>
      <c r="B74" s="40">
        <f t="shared" si="242"/>
        <v>0.93124999999999991</v>
      </c>
      <c r="C74" s="13">
        <f t="shared" si="242"/>
        <v>0.94166666666666654</v>
      </c>
      <c r="D74" s="13">
        <f t="shared" si="242"/>
        <v>0.95208333333333317</v>
      </c>
      <c r="E74" s="13">
        <f t="shared" si="242"/>
        <v>0.9624999999999998</v>
      </c>
      <c r="F74" s="13">
        <f t="shared" si="242"/>
        <v>0.97291666666666643</v>
      </c>
      <c r="G74" s="13">
        <f t="shared" ref="G74:H74" si="249">MOD(G73+TIME(0,5,0),1)</f>
        <v>0.98333333333333306</v>
      </c>
      <c r="H74" s="13">
        <f t="shared" si="249"/>
        <v>0.99374999999999969</v>
      </c>
      <c r="I74" s="13">
        <f t="shared" ref="I74" si="250">MOD(I73+TIME(0,5,0),1)</f>
        <v>4.1666666666663309E-3</v>
      </c>
      <c r="J74" s="1"/>
      <c r="K74" s="1"/>
      <c r="L74" s="1"/>
      <c r="M74" s="1"/>
    </row>
    <row r="75" spans="1:18" ht="20.100000000000001" customHeight="1" x14ac:dyDescent="0.25">
      <c r="A75" s="15" t="s">
        <v>24</v>
      </c>
      <c r="B75" s="40">
        <f t="shared" ref="B75:F75" si="251">MOD(B74+TIME(0,3,0),1)</f>
        <v>0.93333333333333324</v>
      </c>
      <c r="C75" s="13">
        <f t="shared" si="251"/>
        <v>0.94374999999999987</v>
      </c>
      <c r="D75" s="13">
        <f t="shared" si="251"/>
        <v>0.9541666666666665</v>
      </c>
      <c r="E75" s="13">
        <f t="shared" si="251"/>
        <v>0.96458333333333313</v>
      </c>
      <c r="F75" s="13">
        <f t="shared" si="251"/>
        <v>0.97499999999999976</v>
      </c>
      <c r="G75" s="13">
        <f t="shared" ref="G75:H75" si="252">MOD(G74+TIME(0,3,0),1)</f>
        <v>0.98541666666666639</v>
      </c>
      <c r="H75" s="13">
        <f t="shared" si="252"/>
        <v>0.99583333333333302</v>
      </c>
      <c r="I75" s="13">
        <f t="shared" ref="I75" si="253">MOD(I74+TIME(0,3,0),1)</f>
        <v>6.2499999999996638E-3</v>
      </c>
      <c r="J75" s="1"/>
      <c r="K75" s="1"/>
      <c r="L75" s="1"/>
      <c r="M75" s="1"/>
    </row>
    <row r="76" spans="1:18" ht="20.100000000000001" customHeight="1" x14ac:dyDescent="0.25">
      <c r="A76" s="15" t="s">
        <v>23</v>
      </c>
      <c r="B76" s="40">
        <f t="shared" ref="B76" si="254">MOD(B75+TIME(0,4,0),1)</f>
        <v>0.93611111111111101</v>
      </c>
      <c r="C76" s="13">
        <f t="shared" ref="C76" si="255">MOD(C75+TIME(0,4,0),1)</f>
        <v>0.94652777777777763</v>
      </c>
      <c r="D76" s="13">
        <f t="shared" ref="D76" si="256">MOD(D75+TIME(0,4,0),1)</f>
        <v>0.95694444444444426</v>
      </c>
      <c r="E76" s="13">
        <f t="shared" ref="E76" si="257">MOD(E75+TIME(0,4,0),1)</f>
        <v>0.96736111111111089</v>
      </c>
      <c r="F76" s="13">
        <f t="shared" ref="F76:G76" si="258">MOD(F75+TIME(0,4,0),1)</f>
        <v>0.97777777777777752</v>
      </c>
      <c r="G76" s="13">
        <f t="shared" si="258"/>
        <v>0.98819444444444415</v>
      </c>
      <c r="H76" s="13">
        <f t="shared" ref="H76:I76" si="259">MOD(H75+TIME(0,4,0),1)</f>
        <v>0.99861111111111078</v>
      </c>
      <c r="I76" s="13">
        <f t="shared" si="259"/>
        <v>9.0277777777774421E-3</v>
      </c>
      <c r="J76" s="1"/>
      <c r="K76" s="1"/>
      <c r="L76" s="1"/>
      <c r="M76" s="1"/>
    </row>
    <row r="77" spans="1:18" ht="20.100000000000001" customHeight="1" x14ac:dyDescent="0.25">
      <c r="A77" s="15" t="s">
        <v>22</v>
      </c>
      <c r="B77" s="40">
        <f t="shared" ref="B77:F77" si="260">MOD(B76+TIME(0,5,0),1)</f>
        <v>0.93958333333333321</v>
      </c>
      <c r="C77" s="13">
        <f t="shared" si="260"/>
        <v>0.94999999999999984</v>
      </c>
      <c r="D77" s="13">
        <f t="shared" si="260"/>
        <v>0.96041666666666647</v>
      </c>
      <c r="E77" s="13">
        <f t="shared" si="260"/>
        <v>0.9708333333333331</v>
      </c>
      <c r="F77" s="13">
        <f t="shared" si="260"/>
        <v>0.98124999999999973</v>
      </c>
      <c r="G77" s="13">
        <f t="shared" ref="G77:H77" si="261">MOD(G76+TIME(0,5,0),1)</f>
        <v>0.99166666666666636</v>
      </c>
      <c r="H77" s="13">
        <f t="shared" si="261"/>
        <v>2.0833333333329929E-3</v>
      </c>
      <c r="I77" s="13">
        <f t="shared" ref="I77" si="262">MOD(I76+TIME(0,5,0),1)</f>
        <v>1.2499999999999664E-2</v>
      </c>
      <c r="J77" s="1"/>
      <c r="K77" s="1"/>
      <c r="L77" s="1"/>
      <c r="M77" s="1"/>
    </row>
    <row r="78" spans="1:18" ht="20.100000000000001" customHeight="1" x14ac:dyDescent="0.25">
      <c r="A78" s="15" t="s">
        <v>21</v>
      </c>
      <c r="B78" s="40">
        <f t="shared" ref="B78:B79" si="263">MOD(B77+TIME(0,4,0),1)</f>
        <v>0.94236111111111098</v>
      </c>
      <c r="C78" s="13">
        <f t="shared" ref="C78:C79" si="264">MOD(C77+TIME(0,4,0),1)</f>
        <v>0.95277777777777761</v>
      </c>
      <c r="D78" s="13">
        <f t="shared" ref="D78:D79" si="265">MOD(D77+TIME(0,4,0),1)</f>
        <v>0.96319444444444424</v>
      </c>
      <c r="E78" s="13">
        <f t="shared" ref="E78:E79" si="266">MOD(E77+TIME(0,4,0),1)</f>
        <v>0.97361111111111087</v>
      </c>
      <c r="F78" s="13">
        <f t="shared" ref="F78:G79" si="267">MOD(F77+TIME(0,4,0),1)</f>
        <v>0.9840277777777775</v>
      </c>
      <c r="G78" s="13">
        <f t="shared" si="267"/>
        <v>0.99444444444444413</v>
      </c>
      <c r="H78" s="13">
        <f t="shared" ref="H78:I78" si="268">MOD(H77+TIME(0,4,0),1)</f>
        <v>4.8611111111107712E-3</v>
      </c>
      <c r="I78" s="13">
        <f t="shared" si="268"/>
        <v>1.5277777777777442E-2</v>
      </c>
      <c r="J78" s="1"/>
      <c r="K78" s="1"/>
      <c r="L78" s="1"/>
      <c r="M78" s="1"/>
    </row>
    <row r="79" spans="1:18" ht="20.100000000000001" customHeight="1" x14ac:dyDescent="0.25">
      <c r="A79" s="15" t="s">
        <v>10</v>
      </c>
      <c r="B79" s="40">
        <f t="shared" si="263"/>
        <v>0.94513888888888875</v>
      </c>
      <c r="C79" s="13">
        <f t="shared" si="264"/>
        <v>0.95555555555555538</v>
      </c>
      <c r="D79" s="13">
        <f t="shared" si="265"/>
        <v>0.96597222222222201</v>
      </c>
      <c r="E79" s="13">
        <f t="shared" si="266"/>
        <v>0.97638888888888864</v>
      </c>
      <c r="F79" s="13">
        <f t="shared" si="267"/>
        <v>0.98680555555555527</v>
      </c>
      <c r="G79" s="13">
        <f t="shared" si="267"/>
        <v>0.9972222222222219</v>
      </c>
      <c r="H79" s="13">
        <f t="shared" ref="H79:I79" si="269">MOD(H78+TIME(0,4,0),1)</f>
        <v>7.6388888888885495E-3</v>
      </c>
      <c r="I79" s="13">
        <f t="shared" si="269"/>
        <v>1.8055555555555221E-2</v>
      </c>
      <c r="J79" s="1"/>
      <c r="K79" s="1"/>
      <c r="L79" s="1"/>
      <c r="M79" s="1"/>
    </row>
    <row r="80" spans="1:18" ht="20.100000000000001" customHeight="1" x14ac:dyDescent="0.25">
      <c r="A80" s="15" t="s">
        <v>3</v>
      </c>
      <c r="B80" s="40">
        <f t="shared" ref="B80:F80" si="270">MOD(B79+TIME(0,15,0),1)</f>
        <v>0.95555555555555538</v>
      </c>
      <c r="C80" s="13">
        <f t="shared" si="270"/>
        <v>0.96597222222222201</v>
      </c>
      <c r="D80" s="13">
        <f t="shared" si="270"/>
        <v>0.97638888888888864</v>
      </c>
      <c r="E80" s="13">
        <f t="shared" si="270"/>
        <v>0.98680555555555527</v>
      </c>
      <c r="F80" s="13">
        <f t="shared" si="270"/>
        <v>0.9972222222222219</v>
      </c>
      <c r="G80" s="13">
        <f t="shared" ref="G80:H80" si="271">MOD(G79+TIME(0,15,0),1)</f>
        <v>7.6388888888885287E-3</v>
      </c>
      <c r="H80" s="13">
        <f t="shared" si="271"/>
        <v>1.8055555555555214E-2</v>
      </c>
      <c r="I80" s="13">
        <f t="shared" ref="I80" si="272">MOD(I79+TIME(0,15,0),1)</f>
        <v>2.8472222222221885E-2</v>
      </c>
      <c r="J80" s="1"/>
      <c r="K80" s="1"/>
      <c r="L80" s="1"/>
      <c r="M80" s="1"/>
    </row>
    <row r="81" spans="1:19" ht="20.100000000000001" customHeight="1" x14ac:dyDescent="0.25">
      <c r="A81" s="15" t="s">
        <v>2</v>
      </c>
      <c r="B81" s="40">
        <f t="shared" ref="B81:B82" si="273">MOD(B80+TIME(0,4,0),1)</f>
        <v>0.95833333333333315</v>
      </c>
      <c r="C81" s="13">
        <f t="shared" ref="C81:C82" si="274">MOD(C80+TIME(0,4,0),1)</f>
        <v>0.96874999999999978</v>
      </c>
      <c r="D81" s="13">
        <f t="shared" ref="D81:D82" si="275">MOD(D80+TIME(0,4,0),1)</f>
        <v>0.97916666666666641</v>
      </c>
      <c r="E81" s="13">
        <f t="shared" ref="E81:E82" si="276">MOD(E80+TIME(0,4,0),1)</f>
        <v>0.98958333333333304</v>
      </c>
      <c r="F81" s="13">
        <f t="shared" ref="F81:G82" si="277">MOD(F80+TIME(0,4,0),1)</f>
        <v>0.99999999999999967</v>
      </c>
      <c r="G81" s="13">
        <f t="shared" si="277"/>
        <v>1.0416666666666307E-2</v>
      </c>
      <c r="H81" s="13">
        <f t="shared" ref="H81:I81" si="278">MOD(H80+TIME(0,4,0),1)</f>
        <v>2.0833333333332992E-2</v>
      </c>
      <c r="I81" s="13">
        <f t="shared" si="278"/>
        <v>3.1249999999999663E-2</v>
      </c>
      <c r="J81" s="1"/>
      <c r="K81" s="1"/>
      <c r="L81" s="1"/>
      <c r="M81" s="1"/>
    </row>
    <row r="82" spans="1:19" ht="19.8" customHeight="1" x14ac:dyDescent="0.25">
      <c r="A82" s="24" t="s">
        <v>11</v>
      </c>
      <c r="B82" s="41">
        <f t="shared" si="273"/>
        <v>0.96111111111111092</v>
      </c>
      <c r="C82" s="12">
        <f t="shared" si="274"/>
        <v>0.97152777777777755</v>
      </c>
      <c r="D82" s="12">
        <f t="shared" si="275"/>
        <v>0.98194444444444418</v>
      </c>
      <c r="E82" s="12">
        <f t="shared" si="276"/>
        <v>0.99236111111111081</v>
      </c>
      <c r="F82" s="12">
        <f t="shared" si="277"/>
        <v>2.7777777777775459E-3</v>
      </c>
      <c r="G82" s="12">
        <f t="shared" si="277"/>
        <v>1.3194444444444085E-2</v>
      </c>
      <c r="H82" s="12">
        <f t="shared" ref="H82:I82" si="279">MOD(H81+TIME(0,4,0),1)</f>
        <v>2.361111111111077E-2</v>
      </c>
      <c r="I82" s="12">
        <f t="shared" si="279"/>
        <v>3.4027777777777442E-2</v>
      </c>
      <c r="J82" s="1"/>
      <c r="K82" s="1"/>
      <c r="L82" s="1"/>
      <c r="M82" s="1"/>
    </row>
    <row r="83" spans="1:19" ht="20.100000000000001" hidden="1" customHeight="1" x14ac:dyDescent="0.25">
      <c r="A83" s="11" t="s">
        <v>0</v>
      </c>
      <c r="B83" s="8"/>
      <c r="C83" s="8">
        <f t="shared" ref="C83" si="280">MOD(C69-B69,1)</f>
        <v>1.041666666666663E-2</v>
      </c>
      <c r="D83" s="8">
        <f t="shared" ref="D83" si="281">MOD(D69-C69,1)</f>
        <v>1.041666666666663E-2</v>
      </c>
      <c r="E83" s="8">
        <f t="shared" ref="E83" si="282">MOD(E69-D69,1)</f>
        <v>1.041666666666663E-2</v>
      </c>
      <c r="F83" s="8">
        <f t="shared" ref="F83" si="283">MOD(F69-E69,1)</f>
        <v>1.041666666666663E-2</v>
      </c>
      <c r="G83" s="8">
        <f t="shared" ref="G83" si="284">MOD(G69-F69,1)</f>
        <v>1.041666666666663E-2</v>
      </c>
      <c r="H83" s="8">
        <f t="shared" ref="H83:I83" si="285">MOD(H69-G69,1)</f>
        <v>1.041666666666663E-2</v>
      </c>
      <c r="I83" s="8">
        <f t="shared" si="285"/>
        <v>1.041666666666663E-2</v>
      </c>
      <c r="J83" s="1"/>
      <c r="K83" s="1"/>
      <c r="L83" s="1"/>
      <c r="M83" s="1"/>
    </row>
    <row r="84" spans="1:19" ht="15" x14ac:dyDescent="0.25">
      <c r="A84" s="2"/>
      <c r="B84" s="2"/>
      <c r="C84" s="3"/>
      <c r="D84" s="3"/>
      <c r="E84" s="3"/>
      <c r="F84" s="3"/>
      <c r="G84" s="3"/>
      <c r="H84" s="3"/>
      <c r="I84" s="1"/>
      <c r="J84" s="1"/>
      <c r="K84" s="1"/>
      <c r="L84" s="1"/>
      <c r="M84" s="1"/>
      <c r="N84" s="3"/>
      <c r="O84" s="3"/>
      <c r="P84" s="2"/>
      <c r="Q84" s="2"/>
      <c r="R84" s="2"/>
      <c r="S84" s="2"/>
    </row>
  </sheetData>
  <mergeCells count="2">
    <mergeCell ref="A2:M2"/>
    <mergeCell ref="A1:V1"/>
  </mergeCells>
  <conditionalFormatting sqref="B30:G30">
    <cfRule type="cellIs" dxfId="5" priority="39" operator="equal">
      <formula>"Whchr"</formula>
    </cfRule>
    <cfRule type="cellIs" dxfId="4" priority="40" operator="equal">
      <formula>"Bus"</formula>
    </cfRule>
  </conditionalFormatting>
  <conditionalFormatting sqref="C51:G51">
    <cfRule type="cellIs" dxfId="3" priority="11" operator="equal">
      <formula>"Whchr"</formula>
    </cfRule>
    <cfRule type="cellIs" dxfId="2" priority="12" operator="equal">
      <formula>"Bus"</formula>
    </cfRule>
  </conditionalFormatting>
  <conditionalFormatting sqref="D4">
    <cfRule type="cellIs" dxfId="1" priority="9" operator="equal">
      <formula>"Whchr"</formula>
    </cfRule>
    <cfRule type="cellIs" dxfId="0" priority="10" operator="equal">
      <formula>"Bus"</formula>
    </cfRule>
  </conditionalFormatting>
  <printOptions horizontalCentered="1"/>
  <pageMargins left="0.27559055118110237" right="0.27559055118110237" top="0.39370078740157483" bottom="0.47244094488188981" header="0.31496062992125984" footer="0.31496062992125984"/>
  <pageSetup paperSize="9" scale="69" fitToHeight="0" pageOrder="overThenDown" orientation="landscape" r:id="rId1"/>
  <headerFooter alignWithMargins="0">
    <oddFooter xml:space="preserve">&amp;L&amp;"Arial,Regular"&amp;9Trackwork Transport | Sydney Trains&amp;C&amp;"Arial,Regular"&amp;9Page &amp;P of &amp;N&amp;R&amp;"Arial,Regular"&amp;9&amp;F </oddFooter>
  </headerFooter>
  <rowBreaks count="2" manualBreakCount="2">
    <brk id="28" max="19" man="1"/>
    <brk id="49" max="19" man="1"/>
  </rowBreaks>
  <ignoredErrors>
    <ignoredError sqref="B58 B6:C14 C18 C68 C16 B66 D18:I27 U52:V65 D53:M65 M52 D69:H76 B77:H80 D81:H84 I84:M84 D52:K52 P52:Q65 S52:T65 D28:H28 Q67:U67 J80:M83 D41:H48 K41:M44 K45:N48 L18:N28 M32:R32 D85:N91 N52:N65 J69:N79 D67:N68 N80:N84 D49:N51 D6:N14 R6:X14 P68:P91 P6:P14 S5:X5 D16:N17 D15:L15 V31:AB38 W15:X15 O52:O65 T31:T38 V67:W67 W68:X84 R68:V91 P16:P30 P39:P51 R16:X30 R39:X51 D29:H30 I29:N30 I39:M40 D32:H32 D39:H40 O31:R31 R33:R35 R66:S66 T66:U66" formula="1"/>
    <ignoredError sqref="D33:H35 D36:H37 M33:Q35 M36:Q37" evalError="1" formula="1"/>
    <ignoredError sqref="B33:C35 B38:Q38 B36:C37 I36:L37 I33:L3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Central to Hornsby via Gordon</vt:lpstr>
      <vt:lpstr>'Central to Hornsby via Gordon'!Print_Area</vt:lpstr>
      <vt:lpstr>'Central to Hornsby via Gordon'!Print_Titles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Carp, Iulia</cp:lastModifiedBy>
  <cp:lastPrinted>2019-02-07T02:46:41Z</cp:lastPrinted>
  <dcterms:created xsi:type="dcterms:W3CDTF">1996-05-08T00:39:14Z</dcterms:created>
  <dcterms:modified xsi:type="dcterms:W3CDTF">2019-06-05T03:12:02Z</dcterms:modified>
</cp:coreProperties>
</file>