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ThisWorkbook" defaultThemeVersion="124226"/>
  <bookViews>
    <workbookView xWindow="-12" yWindow="108" windowWidth="10320" windowHeight="8628"/>
  </bookViews>
  <sheets>
    <sheet name="Wolli Creek Shuttle" sheetId="12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First_date">#REF!</definedName>
    <definedName name="Master_Chatswood_component">'[1]Master (Chatswood component)'!$A$5:$L$91</definedName>
    <definedName name="MasterShiftList" localSheetId="0">[2]Master!$A$5:$L$120</definedName>
    <definedName name="MasterShiftList">[3]Master!$A$19:$B$352</definedName>
    <definedName name="_xlnm.Print_Area" localSheetId="0">'Wolli Creek Shuttle'!$A$1:$Q$28</definedName>
    <definedName name="_xlnm.Print_Titles" localSheetId="0">'Wolli Creek Shuttle'!$A:$A,'Wolli Creek Shuttle'!$1:$2</definedName>
    <definedName name="Standbys_901_911">[1]Master!$A$239:$B$264</definedName>
    <definedName name="Standbys_912_940">[1]Master!$A$265:$L$283</definedName>
    <definedName name="Standbys_AM_PM">#REF!</definedName>
    <definedName name="Standbys_Special_Events">#REF!</definedName>
    <definedName name="StandbysAMPM" localSheetId="0">[2]Master!$A$122:$B$137</definedName>
    <definedName name="StandbysAMPM">[3]Master!$A$378:$B$413</definedName>
    <definedName name="StandbysAMPM_part2">[4]Master!$A$428:$B$437</definedName>
    <definedName name="StandbysSpecialEvents" localSheetId="0">[2]Master!$A$138:$B$160</definedName>
    <definedName name="StandbysSpecialEvents">[3]Master!$A$414:$B$431</definedName>
    <definedName name="Toll_count_VLookup_table">'[5]VLOOKUP tolls'!$A$7:$C$139</definedName>
    <definedName name="Tolls_12_Sat">'[6]12 WTT SAT'!$C$54:$FY$54</definedName>
    <definedName name="Tolls_12_Sun">'[6]12 WTT SUN'!$C$54:$EB$54</definedName>
    <definedName name="Tolls_20T2">'[7]20T2 WTT'!#REF!</definedName>
    <definedName name="Tolls_21T2">'[7]21T2 WTT'!#REF!</definedName>
    <definedName name="Tolls_22_Sat">'[6]22 WTT SAT'!$C$48:$DY$48</definedName>
    <definedName name="Tolls_22_Sun">'[6]22 WTT SUN'!$C$48:$DB$48</definedName>
    <definedName name="Tolls_22T2">#REF!</definedName>
    <definedName name="Tolls_31">'[6]31 WTT'!$C$55:$FI$55</definedName>
    <definedName name="Tolls_32_Sat">'[6]32 WTT SAT'!$C$62:$GM$62</definedName>
    <definedName name="Tolls_32_Sun">'[6]32 WTT SUN'!$C$62:$DU$62</definedName>
    <definedName name="Tolls_9_Sat">'[6]9 WTT SAT'!$C$42:$CW$42</definedName>
    <definedName name="Tolls_9_Sun">'[6]9 WTT SUN'!$C$42:$BB$42</definedName>
  </definedNames>
  <calcPr calcId="145621" calcOnSave="0" concurrentCalc="0"/>
</workbook>
</file>

<file path=xl/calcChain.xml><?xml version="1.0" encoding="utf-8"?>
<calcChain xmlns="http://schemas.openxmlformats.org/spreadsheetml/2006/main">
  <c r="K12" i="126" l="1"/>
  <c r="K11" i="126"/>
  <c r="D12" i="126"/>
  <c r="D11" i="126"/>
  <c r="H12" i="126"/>
  <c r="H11" i="126"/>
  <c r="O7" i="126"/>
  <c r="O8" i="126"/>
  <c r="J12" i="126"/>
  <c r="J11" i="126"/>
  <c r="I12" i="126"/>
  <c r="G12" i="126"/>
  <c r="G11" i="126"/>
  <c r="F12" i="126"/>
  <c r="F11" i="126"/>
  <c r="E12" i="126"/>
  <c r="E11" i="126"/>
  <c r="C12" i="126"/>
  <c r="C11" i="126"/>
  <c r="B12" i="126"/>
  <c r="B11" i="126"/>
  <c r="I11" i="126"/>
  <c r="N7" i="126"/>
  <c r="N8" i="126"/>
  <c r="M7" i="126"/>
  <c r="M8" i="126"/>
  <c r="L7" i="126"/>
  <c r="L8" i="126"/>
  <c r="K7" i="126"/>
  <c r="K8" i="126"/>
  <c r="J7" i="126"/>
  <c r="J8" i="126"/>
  <c r="I7" i="126"/>
  <c r="I8" i="126"/>
  <c r="H7" i="126"/>
  <c r="H8" i="126"/>
  <c r="G7" i="126"/>
  <c r="G8" i="126"/>
  <c r="F7" i="126"/>
  <c r="F8" i="126"/>
  <c r="E7" i="126"/>
  <c r="E8" i="126"/>
  <c r="D7" i="126"/>
  <c r="D8" i="126"/>
  <c r="C7" i="126"/>
  <c r="C8" i="126"/>
  <c r="B7" i="126"/>
  <c r="B8" i="126"/>
  <c r="I20" i="126"/>
  <c r="I21" i="126"/>
  <c r="H20" i="126"/>
  <c r="H21" i="126"/>
  <c r="G20" i="126"/>
  <c r="G21" i="126"/>
  <c r="F20" i="126"/>
  <c r="F21" i="126"/>
  <c r="E20" i="126"/>
  <c r="E21" i="126"/>
  <c r="D20" i="126"/>
  <c r="D21" i="126"/>
  <c r="C20" i="126"/>
  <c r="C21" i="126"/>
  <c r="B20" i="126"/>
  <c r="B21" i="126"/>
  <c r="N25" i="126"/>
  <c r="N24" i="126"/>
  <c r="M25" i="126"/>
  <c r="M24" i="126"/>
  <c r="L25" i="126"/>
  <c r="L24" i="126"/>
  <c r="K25" i="126"/>
  <c r="J25" i="126"/>
  <c r="J24" i="126"/>
  <c r="I25" i="126"/>
  <c r="I24" i="126"/>
  <c r="H25" i="126"/>
  <c r="H24" i="126"/>
  <c r="G25" i="126"/>
  <c r="G24" i="126"/>
  <c r="F25" i="126"/>
  <c r="F24" i="126"/>
  <c r="E25" i="126"/>
  <c r="E24" i="126"/>
  <c r="D25" i="126"/>
  <c r="D24" i="126"/>
  <c r="C25" i="126"/>
  <c r="C24" i="126"/>
  <c r="B25" i="126"/>
  <c r="B24" i="126"/>
  <c r="K24" i="126"/>
</calcChain>
</file>

<file path=xl/sharedStrings.xml><?xml version="1.0" encoding="utf-8"?>
<sst xmlns="http://schemas.openxmlformats.org/spreadsheetml/2006/main" count="69" uniqueCount="41">
  <si>
    <t>Train Number</t>
  </si>
  <si>
    <t>Train Arrives</t>
  </si>
  <si>
    <t>Route 35T4: Arncliffe, then Wolli Creek</t>
  </si>
  <si>
    <t>Route 34T4: Wolli Creek, then Sydenham (bypassing Tempe)</t>
  </si>
  <si>
    <t>Towards Wolli Creek</t>
  </si>
  <si>
    <t>Towards Sydenham</t>
  </si>
  <si>
    <t>ARNCLIFFE</t>
  </si>
  <si>
    <t>WOLLI CREEK</t>
  </si>
  <si>
    <t>SYDENHAM</t>
  </si>
  <si>
    <t>611S</t>
  </si>
  <si>
    <t>605R</t>
  </si>
  <si>
    <t>614S</t>
  </si>
  <si>
    <t>388B</t>
  </si>
  <si>
    <t>612U</t>
  </si>
  <si>
    <t>Towards Arncliffe</t>
  </si>
  <si>
    <t>610M</t>
  </si>
  <si>
    <t>602P</t>
  </si>
  <si>
    <t>600M</t>
  </si>
  <si>
    <t>607K</t>
  </si>
  <si>
    <t>618M</t>
  </si>
  <si>
    <t>611T</t>
  </si>
  <si>
    <t>605S</t>
  </si>
  <si>
    <t>609P</t>
  </si>
  <si>
    <t>612V</t>
  </si>
  <si>
    <t>T4 Illawarra Line
Sydenham - Wolli Creek - Arncliffe</t>
  </si>
  <si>
    <t>615S</t>
  </si>
  <si>
    <t>618L</t>
  </si>
  <si>
    <t>C384</t>
  </si>
  <si>
    <t>Train Departs</t>
  </si>
  <si>
    <t>614T</t>
  </si>
  <si>
    <t>C193 / 612T</t>
  </si>
  <si>
    <t>C195 / 615T</t>
  </si>
  <si>
    <t>623W</t>
  </si>
  <si>
    <t>600X</t>
  </si>
  <si>
    <t>C384 / 618L</t>
  </si>
  <si>
    <t xml:space="preserve">C188 / 609N </t>
  </si>
  <si>
    <t>609N / C188</t>
  </si>
  <si>
    <t xml:space="preserve">623W </t>
  </si>
  <si>
    <t>4 weeknights - Monday 14, Tuesday 15, Wednesday 16 and Thursday 17 October 2019</t>
  </si>
  <si>
    <t>614T / C197</t>
  </si>
  <si>
    <t>C190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</si>
</sst>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[$-F800]dddd\,\ mmmm\ dd\,\ yyyy"/>
  </numFmts>
  <fonts count="1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theme="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i/>
      <sz val="11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AA3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indexed="23"/>
      </top>
      <bottom/>
      <diagonal/>
    </border>
  </borders>
  <cellStyleXfs count="19">
    <xf numFmtId="0" fontId="0" fillId="0" borderId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4" fillId="0" borderId="0" xfId="1" applyFont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vertical="center"/>
    </xf>
    <xf numFmtId="0" fontId="7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/>
    </xf>
    <xf numFmtId="0" fontId="11" fillId="0" borderId="3" xfId="1" applyFont="1" applyBorder="1" applyAlignment="1" applyProtection="1">
      <alignment horizontal="right" vertical="center"/>
    </xf>
    <xf numFmtId="0" fontId="7" fillId="2" borderId="0" xfId="1" applyFont="1" applyFill="1" applyAlignment="1" applyProtection="1">
      <alignment horizontal="left" vertical="center"/>
    </xf>
    <xf numFmtId="0" fontId="8" fillId="0" borderId="0" xfId="1" applyFont="1" applyAlignment="1" applyProtection="1">
      <alignment horizontal="left" vertical="center"/>
    </xf>
    <xf numFmtId="0" fontId="10" fillId="0" borderId="1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18" fontId="10" fillId="0" borderId="2" xfId="0" applyNumberFormat="1" applyFont="1" applyFill="1" applyBorder="1" applyAlignment="1">
      <alignment horizontal="center" vertical="center"/>
    </xf>
    <xf numFmtId="18" fontId="11" fillId="0" borderId="4" xfId="0" applyNumberFormat="1" applyFont="1" applyFill="1" applyBorder="1" applyAlignment="1">
      <alignment horizontal="center" vertical="center"/>
    </xf>
    <xf numFmtId="20" fontId="12" fillId="0" borderId="0" xfId="0" applyNumberFormat="1" applyFont="1" applyFill="1" applyBorder="1" applyAlignment="1">
      <alignment horizontal="center" vertical="center"/>
    </xf>
    <xf numFmtId="0" fontId="4" fillId="0" borderId="0" xfId="1" applyFont="1" applyFill="1" applyAlignment="1" applyProtection="1">
      <alignment vertical="center"/>
    </xf>
    <xf numFmtId="18" fontId="11" fillId="0" borderId="0" xfId="0" applyNumberFormat="1" applyFont="1" applyFill="1" applyBorder="1" applyAlignment="1">
      <alignment horizontal="center" vertical="center"/>
    </xf>
    <xf numFmtId="0" fontId="6" fillId="0" borderId="0" xfId="1" applyFont="1" applyBorder="1" applyAlignment="1" applyProtection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18" fontId="11" fillId="0" borderId="2" xfId="0" applyNumberFormat="1" applyFont="1" applyFill="1" applyBorder="1" applyAlignment="1">
      <alignment horizontal="center" vertical="center"/>
    </xf>
    <xf numFmtId="20" fontId="4" fillId="0" borderId="0" xfId="0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 applyProtection="1">
      <alignment vertical="center"/>
    </xf>
    <xf numFmtId="0" fontId="11" fillId="0" borderId="1" xfId="1" applyFont="1" applyBorder="1" applyAlignment="1" applyProtection="1">
      <alignment horizontal="right" vertical="center"/>
    </xf>
    <xf numFmtId="18" fontId="11" fillId="0" borderId="5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8" fillId="0" borderId="0" xfId="1" applyFont="1" applyFill="1" applyAlignment="1" applyProtection="1">
      <alignment horizontal="right" vertical="center"/>
    </xf>
    <xf numFmtId="0" fontId="7" fillId="0" borderId="0" xfId="1" applyFont="1" applyFill="1" applyAlignment="1" applyProtection="1">
      <alignment horizontal="left" vertical="center"/>
    </xf>
    <xf numFmtId="0" fontId="7" fillId="0" borderId="0" xfId="1" applyFont="1" applyFill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15" fillId="0" borderId="0" xfId="1" applyFont="1" applyFill="1" applyAlignment="1" applyProtection="1">
      <alignment vertical="center"/>
    </xf>
    <xf numFmtId="0" fontId="16" fillId="0" borderId="0" xfId="1" applyFont="1" applyFill="1" applyAlignment="1" applyProtection="1">
      <alignment vertical="center"/>
    </xf>
    <xf numFmtId="0" fontId="14" fillId="0" borderId="0" xfId="1" applyFont="1" applyFill="1" applyAlignment="1" applyProtection="1">
      <alignment vertical="center"/>
    </xf>
    <xf numFmtId="166" fontId="8" fillId="0" borderId="0" xfId="0" applyNumberFormat="1" applyFont="1" applyFill="1" applyBorder="1" applyAlignment="1">
      <alignment horizontal="left" vertical="center" wrapText="1"/>
    </xf>
    <xf numFmtId="0" fontId="9" fillId="3" borderId="0" xfId="1" applyFont="1" applyFill="1" applyAlignment="1" applyProtection="1">
      <alignment horizontal="center" vertical="center" wrapText="1"/>
    </xf>
  </cellXfs>
  <cellStyles count="19">
    <cellStyle name="Comma 2" xfId="3"/>
    <cellStyle name="Comma 3" xfId="4"/>
    <cellStyle name="Comma 4" xfId="5"/>
    <cellStyle name="Comma 5" xfId="6"/>
    <cellStyle name="Currency 2" xfId="7"/>
    <cellStyle name="Normal" xfId="0" builtinId="0"/>
    <cellStyle name="Normal 10" xfId="17"/>
    <cellStyle name="Normal 2" xfId="1"/>
    <cellStyle name="Normal 2 2" xfId="2"/>
    <cellStyle name="Normal 2 3" xfId="8"/>
    <cellStyle name="Normal 3" xfId="9"/>
    <cellStyle name="Normal 3 2" xfId="10"/>
    <cellStyle name="Normal 4" xfId="11"/>
    <cellStyle name="Normal 5" xfId="12"/>
    <cellStyle name="Normal 5 2" xfId="13"/>
    <cellStyle name="Normal 6" xfId="14"/>
    <cellStyle name="Normal 7" xfId="15"/>
    <cellStyle name="Normal 8" xfId="16"/>
    <cellStyle name="Normal 9" xfId="1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5AA3"/>
      <color rgb="FF0083BF"/>
      <color rgb="FF4E9D2D"/>
      <color rgb="FFF2672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HTC/TRANSDEV/Trackwork%20buses%202014/Main%20North%2011%2014%20(WITH%20Gordon)/MAIN%20NORTH%20CLOSURE%20(with%20Gordon)%201%20-%202%20November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w669992/Local%20Settings/Temporary%20Internet%20Files/Content.Outlook/ZTWZXYT0/7%20-%208%20March%202015%20%20%20Bankstown%20(short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w669992/Local%20Settings/Temporary%20Internet%20Files/Content.Outlook/ZTWZXYT0/2%20-%203%20November%202013%20%20%20Bankstow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w669992/Local%20Settings/Temporary%20Internet%20Files/Content.Outlook/ZTWZXYT0/25%20-%2026%20October%202014%20%20%20Bankstow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LEN/TRANSDEV/TRANSDEV%20%20%20Trackwork%20buses%202013/North%20Shore%2008%2013/NORTH%20SHORE%20LINE%20CLOSURE%20%20%2031%20August%20-%201%20September%202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HTC/Trackwork%20buses%20Transdev%202015/North%20Shore%20(22%20to%20Chatswood)%2005%2015/NORTH%20SHORE%20CLOSURE%20%20%209%20-%2010%20May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SI/USER/CSI/BUSSING/2015%20Specs/2_18190715tt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Master (Chatswood component)"/>
      <sheetName val="Subbies"/>
      <sheetName val="Saturday Mt K"/>
      <sheetName val="Saturday B"/>
      <sheetName val="Saturday SG"/>
      <sheetName val="Saturday M - TP"/>
      <sheetName val="Saturday R"/>
      <sheetName val="Sunday Mt K"/>
      <sheetName val="Sunday B"/>
      <sheetName val="Sunday SG"/>
      <sheetName val="Sunday M - TP"/>
      <sheetName val="Sunday R"/>
      <sheetName val="Standbys"/>
      <sheetName val="Standbys BaCS"/>
      <sheetName val="40 WTT"/>
      <sheetName val="40 Shifts"/>
      <sheetName val="41 WTT"/>
      <sheetName val="41 Shifts"/>
      <sheetName val="45 WTT"/>
      <sheetName val="45 Shifts"/>
      <sheetName val="West Ryde Station WTT"/>
      <sheetName val="West Ryde Station WTT BaCS"/>
      <sheetName val="Shifts West Ryde shuttle"/>
      <sheetName val="47 WTT"/>
      <sheetName val="47 Shifts"/>
      <sheetName val="48 WTT"/>
      <sheetName val="48 Shifts"/>
      <sheetName val="49 WTT"/>
      <sheetName val="49 Shifts"/>
      <sheetName val="60a WTT SATURDAY ONLY"/>
      <sheetName val="60a Shifts SATURDAY ONLY"/>
      <sheetName val="Sheets after this NOT running.."/>
      <sheetName val="48a WTT"/>
      <sheetName val="48a Shifts"/>
      <sheetName val="60a WTT"/>
      <sheetName val="60a Shifts"/>
      <sheetName val="122 WTT"/>
      <sheetName val="122 Shifts"/>
      <sheetName val="131 WTT"/>
      <sheetName val="131 Shifts"/>
      <sheetName val="132 WTT"/>
      <sheetName val="132 Shifts"/>
      <sheetName val="Redundant Route 40"/>
    </sheetNames>
    <sheetDataSet>
      <sheetData sheetId="0"/>
      <sheetData sheetId="1"/>
      <sheetData sheetId="2">
        <row r="5">
          <cell r="A5">
            <v>4001</v>
          </cell>
        </row>
        <row r="239">
          <cell r="A239" t="str">
            <v>901 AM</v>
          </cell>
          <cell r="B239" t="str">
            <v>SG</v>
          </cell>
        </row>
        <row r="240">
          <cell r="A240" t="str">
            <v>901 PM</v>
          </cell>
          <cell r="B240" t="str">
            <v>SG</v>
          </cell>
        </row>
        <row r="241">
          <cell r="A241" t="str">
            <v>902 AM</v>
          </cell>
          <cell r="B241" t="str">
            <v>SG</v>
          </cell>
        </row>
        <row r="242">
          <cell r="A242" t="str">
            <v>902 PM</v>
          </cell>
          <cell r="B242" t="str">
            <v>SG</v>
          </cell>
        </row>
        <row r="243">
          <cell r="A243" t="str">
            <v>903 AM</v>
          </cell>
          <cell r="B243" t="str">
            <v>MtK</v>
          </cell>
        </row>
        <row r="244">
          <cell r="A244" t="str">
            <v>903 PM</v>
          </cell>
          <cell r="B244" t="str">
            <v>MtK</v>
          </cell>
        </row>
        <row r="245">
          <cell r="A245" t="str">
            <v>904 AM</v>
          </cell>
          <cell r="B245" t="str">
            <v>Me</v>
          </cell>
        </row>
        <row r="246">
          <cell r="A246" t="str">
            <v>904 PM</v>
          </cell>
          <cell r="B246" t="str">
            <v>Me</v>
          </cell>
        </row>
        <row r="247">
          <cell r="A247" t="str">
            <v>905 AM</v>
          </cell>
          <cell r="B247" t="str">
            <v>SG</v>
          </cell>
        </row>
        <row r="248">
          <cell r="A248" t="str">
            <v>905 PM</v>
          </cell>
          <cell r="B248" t="str">
            <v>SG</v>
          </cell>
        </row>
        <row r="249">
          <cell r="A249" t="str">
            <v>906 AM</v>
          </cell>
          <cell r="B249" t="str">
            <v>MtK</v>
          </cell>
        </row>
        <row r="250">
          <cell r="A250" t="str">
            <v>906 PM</v>
          </cell>
          <cell r="B250" t="str">
            <v>MtK</v>
          </cell>
        </row>
        <row r="251">
          <cell r="A251" t="str">
            <v>907 AM</v>
          </cell>
          <cell r="B251" t="str">
            <v>MtK</v>
          </cell>
        </row>
        <row r="252">
          <cell r="A252" t="str">
            <v>907 PM</v>
          </cell>
          <cell r="B252" t="str">
            <v>MtK</v>
          </cell>
        </row>
        <row r="253">
          <cell r="A253" t="str">
            <v>908 AM</v>
          </cell>
          <cell r="B253" t="str">
            <v>MtK</v>
          </cell>
        </row>
        <row r="254">
          <cell r="A254" t="str">
            <v>908 PM</v>
          </cell>
          <cell r="B254" t="str">
            <v>MtK</v>
          </cell>
        </row>
        <row r="255">
          <cell r="A255" t="str">
            <v>909 AM</v>
          </cell>
          <cell r="B255" t="str">
            <v>MtK</v>
          </cell>
        </row>
        <row r="256">
          <cell r="A256" t="str">
            <v>909 PM</v>
          </cell>
          <cell r="B256" t="str">
            <v>MtK</v>
          </cell>
        </row>
        <row r="257">
          <cell r="A257" t="str">
            <v>910 AM</v>
          </cell>
          <cell r="B257" t="str">
            <v>MtK</v>
          </cell>
        </row>
        <row r="258">
          <cell r="A258" t="str">
            <v>910 PM</v>
          </cell>
          <cell r="B258" t="str">
            <v>MtK</v>
          </cell>
        </row>
        <row r="259">
          <cell r="A259" t="str">
            <v>911 AM</v>
          </cell>
          <cell r="B259" t="str">
            <v>MtK</v>
          </cell>
        </row>
        <row r="260">
          <cell r="A260" t="str">
            <v>911 PM</v>
          </cell>
          <cell r="B260" t="str">
            <v>MtK</v>
          </cell>
        </row>
        <row r="261">
          <cell r="A261" t="str">
            <v>925 AM</v>
          </cell>
          <cell r="B261" t="str">
            <v>NOT ON - not a Chatswood job</v>
          </cell>
        </row>
        <row r="262">
          <cell r="A262" t="str">
            <v>925 PM</v>
          </cell>
          <cell r="B262" t="str">
            <v>NOT ON - not a Chatswood job</v>
          </cell>
        </row>
        <row r="263">
          <cell r="A263" t="str">
            <v>926 AM</v>
          </cell>
          <cell r="B263" t="str">
            <v>NOT ON - not a Chatswood job</v>
          </cell>
        </row>
        <row r="264">
          <cell r="A264" t="str">
            <v>926 PM</v>
          </cell>
          <cell r="B264" t="str">
            <v>NOT ON - not a Chatswood job</v>
          </cell>
        </row>
        <row r="265">
          <cell r="A265">
            <v>912</v>
          </cell>
          <cell r="B265" t="str">
            <v>P</v>
          </cell>
          <cell r="C265">
            <v>0</v>
          </cell>
          <cell r="D265">
            <v>0.29166666666666669</v>
          </cell>
          <cell r="E265">
            <v>0</v>
          </cell>
          <cell r="F265">
            <v>0</v>
          </cell>
          <cell r="G265">
            <v>0.83333333333333337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 t="str">
            <v>Wheelchair</v>
          </cell>
        </row>
        <row r="266">
          <cell r="A266">
            <v>913</v>
          </cell>
          <cell r="B266" t="str">
            <v>P</v>
          </cell>
          <cell r="C266">
            <v>0</v>
          </cell>
          <cell r="D266">
            <v>0.29166666666666669</v>
          </cell>
          <cell r="E266">
            <v>0</v>
          </cell>
          <cell r="F266">
            <v>0</v>
          </cell>
          <cell r="G266">
            <v>0.83333333333333337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 t="str">
            <v>Wheelchair</v>
          </cell>
        </row>
        <row r="267">
          <cell r="A267">
            <v>914</v>
          </cell>
          <cell r="B267" t="str">
            <v>MtK</v>
          </cell>
          <cell r="C267">
            <v>0</v>
          </cell>
          <cell r="D267">
            <v>0.58333333333333337</v>
          </cell>
          <cell r="E267">
            <v>0</v>
          </cell>
          <cell r="F267">
            <v>0</v>
          </cell>
          <cell r="G267">
            <v>0.83333333333333337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 t="str">
            <v>Wheelchair</v>
          </cell>
        </row>
        <row r="268">
          <cell r="A268">
            <v>921</v>
          </cell>
          <cell r="B268" t="str">
            <v>Me</v>
          </cell>
          <cell r="C268">
            <v>0</v>
          </cell>
          <cell r="D268">
            <v>0.20833333333333334</v>
          </cell>
          <cell r="E268">
            <v>0</v>
          </cell>
          <cell r="F268">
            <v>0</v>
          </cell>
          <cell r="G268">
            <v>0.58333333333333337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 t="str">
            <v>Wheelchair</v>
          </cell>
        </row>
        <row r="269">
          <cell r="A269">
            <v>922</v>
          </cell>
          <cell r="B269" t="str">
            <v>Me</v>
          </cell>
          <cell r="C269">
            <v>0</v>
          </cell>
          <cell r="D269">
            <v>0.58333333333333337</v>
          </cell>
          <cell r="E269">
            <v>0</v>
          </cell>
          <cell r="F269">
            <v>0</v>
          </cell>
          <cell r="G269">
            <v>0.95833333333333337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 t="str">
            <v>Wheelchair</v>
          </cell>
        </row>
        <row r="270">
          <cell r="A270">
            <v>923</v>
          </cell>
          <cell r="B270" t="str">
            <v>Me</v>
          </cell>
          <cell r="C270">
            <v>0</v>
          </cell>
          <cell r="D270">
            <v>0.95833333333333337</v>
          </cell>
          <cell r="E270">
            <v>0</v>
          </cell>
          <cell r="F270">
            <v>0</v>
          </cell>
          <cell r="G270">
            <v>1.2083333333333333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 t="str">
            <v>Wheelchair</v>
          </cell>
        </row>
        <row r="271">
          <cell r="A271">
            <v>927</v>
          </cell>
          <cell r="B271" t="str">
            <v>P</v>
          </cell>
          <cell r="C271">
            <v>0</v>
          </cell>
          <cell r="D271">
            <v>0.29166666666666669</v>
          </cell>
          <cell r="E271">
            <v>0</v>
          </cell>
          <cell r="F271">
            <v>0</v>
          </cell>
          <cell r="G271">
            <v>0.70833333333333337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A272">
            <v>928</v>
          </cell>
          <cell r="B272" t="str">
            <v>P</v>
          </cell>
          <cell r="C272">
            <v>0</v>
          </cell>
          <cell r="D272">
            <v>0.29166666666666669</v>
          </cell>
          <cell r="E272">
            <v>0</v>
          </cell>
          <cell r="F272">
            <v>0</v>
          </cell>
          <cell r="G272">
            <v>0.70833333333333337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A273">
            <v>929</v>
          </cell>
          <cell r="B273" t="str">
            <v>P</v>
          </cell>
          <cell r="C273">
            <v>0</v>
          </cell>
          <cell r="D273">
            <v>0.29166666666666669</v>
          </cell>
          <cell r="E273">
            <v>0</v>
          </cell>
          <cell r="F273">
            <v>0</v>
          </cell>
          <cell r="G273">
            <v>0.70833333333333337</v>
          </cell>
          <cell r="H273">
            <v>0</v>
          </cell>
          <cell r="I273">
            <v>0</v>
          </cell>
          <cell r="J273">
            <v>0</v>
          </cell>
          <cell r="K273" t="str">
            <v>Saturday only</v>
          </cell>
          <cell r="L273">
            <v>0</v>
          </cell>
        </row>
        <row r="274">
          <cell r="A274">
            <v>931</v>
          </cell>
          <cell r="B274" t="str">
            <v>P</v>
          </cell>
          <cell r="C274">
            <v>0</v>
          </cell>
          <cell r="D274">
            <v>0.70833333333333337</v>
          </cell>
          <cell r="E274">
            <v>0</v>
          </cell>
          <cell r="F274">
            <v>0</v>
          </cell>
          <cell r="G274">
            <v>1</v>
          </cell>
          <cell r="H274">
            <v>0</v>
          </cell>
          <cell r="I274">
            <v>0</v>
          </cell>
          <cell r="J274">
            <v>0</v>
          </cell>
          <cell r="K274" t="str">
            <v>Saturday only</v>
          </cell>
          <cell r="L274">
            <v>0</v>
          </cell>
        </row>
        <row r="275">
          <cell r="A275">
            <v>932</v>
          </cell>
          <cell r="B275" t="str">
            <v>P</v>
          </cell>
          <cell r="C275">
            <v>0</v>
          </cell>
          <cell r="D275">
            <v>0.70833333333333337</v>
          </cell>
          <cell r="E275">
            <v>0</v>
          </cell>
          <cell r="F275">
            <v>0</v>
          </cell>
          <cell r="G275">
            <v>1</v>
          </cell>
          <cell r="H275">
            <v>0</v>
          </cell>
          <cell r="I275">
            <v>0</v>
          </cell>
          <cell r="J275">
            <v>0</v>
          </cell>
          <cell r="K275" t="str">
            <v>Saturday only</v>
          </cell>
          <cell r="L275">
            <v>0</v>
          </cell>
        </row>
        <row r="276">
          <cell r="A276">
            <v>933</v>
          </cell>
          <cell r="B276" t="str">
            <v>P</v>
          </cell>
          <cell r="C276">
            <v>0</v>
          </cell>
          <cell r="D276">
            <v>0.70833333333333337</v>
          </cell>
          <cell r="E276">
            <v>0</v>
          </cell>
          <cell r="F276">
            <v>0</v>
          </cell>
          <cell r="G276">
            <v>1</v>
          </cell>
          <cell r="H276">
            <v>0</v>
          </cell>
          <cell r="I276">
            <v>0</v>
          </cell>
          <cell r="J276">
            <v>0</v>
          </cell>
          <cell r="K276" t="str">
            <v>Saturday only</v>
          </cell>
          <cell r="L276">
            <v>0</v>
          </cell>
        </row>
        <row r="277">
          <cell r="A277">
            <v>934</v>
          </cell>
          <cell r="B277" t="str">
            <v>P</v>
          </cell>
          <cell r="C277">
            <v>0</v>
          </cell>
          <cell r="D277">
            <v>0.70833333333333337</v>
          </cell>
          <cell r="E277">
            <v>0</v>
          </cell>
          <cell r="F277">
            <v>0</v>
          </cell>
          <cell r="G277">
            <v>1</v>
          </cell>
          <cell r="H277">
            <v>0</v>
          </cell>
          <cell r="I277">
            <v>0</v>
          </cell>
          <cell r="J277">
            <v>0</v>
          </cell>
          <cell r="K277" t="str">
            <v>Saturday only</v>
          </cell>
          <cell r="L277">
            <v>0</v>
          </cell>
        </row>
        <row r="278">
          <cell r="A278">
            <v>935</v>
          </cell>
          <cell r="B278" t="str">
            <v>P</v>
          </cell>
          <cell r="C278">
            <v>0</v>
          </cell>
          <cell r="D278">
            <v>0.70833333333333337</v>
          </cell>
          <cell r="E278">
            <v>0</v>
          </cell>
          <cell r="F278">
            <v>0</v>
          </cell>
          <cell r="G278">
            <v>1</v>
          </cell>
          <cell r="H278">
            <v>0</v>
          </cell>
          <cell r="I278">
            <v>0</v>
          </cell>
          <cell r="J278">
            <v>0</v>
          </cell>
          <cell r="K278" t="str">
            <v>Saturday only</v>
          </cell>
          <cell r="L278">
            <v>0</v>
          </cell>
        </row>
        <row r="279">
          <cell r="A279">
            <v>941</v>
          </cell>
          <cell r="B279" t="str">
            <v>P</v>
          </cell>
          <cell r="C279">
            <v>0</v>
          </cell>
          <cell r="D279">
            <v>0.625</v>
          </cell>
          <cell r="E279">
            <v>0</v>
          </cell>
          <cell r="F279">
            <v>0</v>
          </cell>
          <cell r="G279">
            <v>0.91666666666666663</v>
          </cell>
          <cell r="H279">
            <v>0</v>
          </cell>
          <cell r="I279">
            <v>0</v>
          </cell>
          <cell r="J279">
            <v>0</v>
          </cell>
          <cell r="K279" t="str">
            <v>Sunday only</v>
          </cell>
          <cell r="L279">
            <v>0</v>
          </cell>
        </row>
        <row r="280">
          <cell r="A280">
            <v>942</v>
          </cell>
          <cell r="B280" t="str">
            <v>P</v>
          </cell>
          <cell r="C280">
            <v>0</v>
          </cell>
          <cell r="D280">
            <v>0.625</v>
          </cell>
          <cell r="E280">
            <v>0</v>
          </cell>
          <cell r="F280">
            <v>0</v>
          </cell>
          <cell r="G280">
            <v>0.91666666666666663</v>
          </cell>
          <cell r="H280">
            <v>0</v>
          </cell>
          <cell r="I280">
            <v>0</v>
          </cell>
          <cell r="J280">
            <v>0</v>
          </cell>
          <cell r="K280" t="str">
            <v>Sunday only</v>
          </cell>
          <cell r="L280">
            <v>0</v>
          </cell>
        </row>
        <row r="281">
          <cell r="A281">
            <v>943</v>
          </cell>
          <cell r="B281" t="str">
            <v>P</v>
          </cell>
          <cell r="C281">
            <v>0</v>
          </cell>
          <cell r="D281">
            <v>0.625</v>
          </cell>
          <cell r="E281">
            <v>0</v>
          </cell>
          <cell r="F281">
            <v>0</v>
          </cell>
          <cell r="G281">
            <v>0.91666666666666663</v>
          </cell>
          <cell r="H281">
            <v>0</v>
          </cell>
          <cell r="I281">
            <v>0</v>
          </cell>
          <cell r="J281">
            <v>0</v>
          </cell>
          <cell r="K281" t="str">
            <v>Sunday only</v>
          </cell>
          <cell r="L281">
            <v>0</v>
          </cell>
        </row>
        <row r="282">
          <cell r="A282">
            <v>944</v>
          </cell>
          <cell r="B282" t="str">
            <v>P</v>
          </cell>
          <cell r="C282">
            <v>0</v>
          </cell>
          <cell r="D282">
            <v>0.625</v>
          </cell>
          <cell r="E282">
            <v>0</v>
          </cell>
          <cell r="F282">
            <v>0</v>
          </cell>
          <cell r="G282">
            <v>0.91666666666666663</v>
          </cell>
          <cell r="H282">
            <v>0</v>
          </cell>
          <cell r="I282">
            <v>0</v>
          </cell>
          <cell r="J282">
            <v>0</v>
          </cell>
          <cell r="K282" t="str">
            <v>Sunday only</v>
          </cell>
          <cell r="L282">
            <v>0</v>
          </cell>
        </row>
        <row r="283">
          <cell r="A283">
            <v>945</v>
          </cell>
          <cell r="B283" t="str">
            <v>P</v>
          </cell>
          <cell r="C283">
            <v>0</v>
          </cell>
          <cell r="D283">
            <v>0.625</v>
          </cell>
          <cell r="E283">
            <v>0</v>
          </cell>
          <cell r="F283">
            <v>0</v>
          </cell>
          <cell r="G283">
            <v>0.91666666666666663</v>
          </cell>
          <cell r="H283">
            <v>0</v>
          </cell>
          <cell r="I283">
            <v>0</v>
          </cell>
          <cell r="J283">
            <v>0</v>
          </cell>
          <cell r="K283" t="str">
            <v>Sunday only</v>
          </cell>
          <cell r="L283">
            <v>0</v>
          </cell>
        </row>
      </sheetData>
      <sheetData sheetId="3">
        <row r="5">
          <cell r="A5">
            <v>1201</v>
          </cell>
          <cell r="B5" t="str">
            <v>Forest</v>
          </cell>
          <cell r="C5">
            <v>0</v>
          </cell>
          <cell r="D5">
            <v>0.25069444444444444</v>
          </cell>
          <cell r="E5">
            <v>0.42777777777777781</v>
          </cell>
          <cell r="F5">
            <v>0.45902777777777781</v>
          </cell>
          <cell r="G5">
            <v>0.51111111111111118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1202</v>
          </cell>
          <cell r="B6" t="str">
            <v>Forest</v>
          </cell>
          <cell r="C6">
            <v>0</v>
          </cell>
          <cell r="D6">
            <v>0.26111111111111113</v>
          </cell>
          <cell r="E6">
            <v>0.4069444444444445</v>
          </cell>
          <cell r="F6">
            <v>0.4381944444444445</v>
          </cell>
          <cell r="G6">
            <v>0.60416666666666663</v>
          </cell>
          <cell r="H6">
            <v>0.625</v>
          </cell>
          <cell r="I6">
            <v>0.6777777777777777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1203</v>
          </cell>
          <cell r="B7" t="str">
            <v>Forest</v>
          </cell>
          <cell r="C7">
            <v>0</v>
          </cell>
          <cell r="D7">
            <v>0.27152777777777798</v>
          </cell>
          <cell r="E7">
            <v>0.44861111111111113</v>
          </cell>
          <cell r="F7">
            <v>0.47986111111111113</v>
          </cell>
          <cell r="G7">
            <v>0.53194444444444444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1204</v>
          </cell>
          <cell r="B8" t="str">
            <v>Forest</v>
          </cell>
          <cell r="C8">
            <v>0</v>
          </cell>
          <cell r="D8">
            <v>0.41736111111111113</v>
          </cell>
          <cell r="E8">
            <v>0.4694444444444445</v>
          </cell>
          <cell r="F8">
            <v>0.50069444444444455</v>
          </cell>
          <cell r="G8">
            <v>0.61527777777777781</v>
          </cell>
          <cell r="H8">
            <v>0.64652777777777781</v>
          </cell>
          <cell r="I8">
            <v>0.82361111111111107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1221</v>
          </cell>
          <cell r="B9" t="str">
            <v>Forest</v>
          </cell>
          <cell r="C9">
            <v>0</v>
          </cell>
          <cell r="D9">
            <v>0.52152777777777781</v>
          </cell>
          <cell r="E9">
            <v>0.63611111111111118</v>
          </cell>
          <cell r="F9">
            <v>0.66736111111111118</v>
          </cell>
          <cell r="G9">
            <v>0.84444444444444444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1223</v>
          </cell>
          <cell r="B10" t="str">
            <v>Forest</v>
          </cell>
          <cell r="C10">
            <v>0</v>
          </cell>
          <cell r="D10">
            <v>0.54236111111111118</v>
          </cell>
          <cell r="E10">
            <v>0.65694444444444444</v>
          </cell>
          <cell r="F10">
            <v>0.68819444444444444</v>
          </cell>
          <cell r="G10">
            <v>0.8340277777777777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 t="str">
            <v>Route 122 shifts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SUNDAY reductions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Nil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Nil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 t="str">
            <v>Reductions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Route 131 shifts</v>
          </cell>
          <cell r="C21">
            <v>0</v>
          </cell>
          <cell r="D21">
            <v>0</v>
          </cell>
          <cell r="E21">
            <v>0</v>
          </cell>
          <cell r="F21" t="str">
            <v>Hornsby, Waitara, Pymble, Gordon, Lindfield, Roseville, Chatswood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A22">
            <v>1301</v>
          </cell>
          <cell r="B22" t="str">
            <v>MtK</v>
          </cell>
          <cell r="C22">
            <v>0</v>
          </cell>
          <cell r="D22">
            <v>0.14166666666666666</v>
          </cell>
          <cell r="E22">
            <v>0.35972222222222222</v>
          </cell>
          <cell r="F22">
            <v>0.39305555555555555</v>
          </cell>
          <cell r="G22">
            <v>0.56805555555555554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>
            <v>1302</v>
          </cell>
          <cell r="B23" t="str">
            <v>MtK</v>
          </cell>
          <cell r="C23">
            <v>0</v>
          </cell>
          <cell r="D23">
            <v>0.17291666666666669</v>
          </cell>
          <cell r="E23">
            <v>0.32847222222222222</v>
          </cell>
          <cell r="F23">
            <v>0.37013888888888885</v>
          </cell>
          <cell r="G23">
            <v>0.54722222222222217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>
            <v>1303</v>
          </cell>
          <cell r="B24" t="str">
            <v>MtK</v>
          </cell>
          <cell r="C24">
            <v>0</v>
          </cell>
          <cell r="D24">
            <v>0.20555555555555557</v>
          </cell>
          <cell r="E24">
            <v>0.38055555555555554</v>
          </cell>
          <cell r="F24">
            <v>0.41388888888888892</v>
          </cell>
          <cell r="G24">
            <v>0.58888888888888891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A25">
            <v>1304</v>
          </cell>
          <cell r="B25" t="str">
            <v>Forest</v>
          </cell>
          <cell r="C25">
            <v>0</v>
          </cell>
          <cell r="D25">
            <v>0.22638888888888889</v>
          </cell>
          <cell r="E25">
            <v>0.40138888888888885</v>
          </cell>
          <cell r="F25">
            <v>0.42430555555555555</v>
          </cell>
          <cell r="G25">
            <v>0.59930555555555554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A26">
            <v>1305</v>
          </cell>
          <cell r="B26" t="str">
            <v>Forest</v>
          </cell>
          <cell r="C26">
            <v>0</v>
          </cell>
          <cell r="D26">
            <v>0.23680555555555557</v>
          </cell>
          <cell r="E26">
            <v>0.41180555555555554</v>
          </cell>
          <cell r="F26">
            <v>0.44513888888888892</v>
          </cell>
          <cell r="G26">
            <v>0.62013888888888891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>
            <v>1306</v>
          </cell>
          <cell r="B27" t="str">
            <v>MtK</v>
          </cell>
          <cell r="C27">
            <v>0</v>
          </cell>
          <cell r="D27">
            <v>0.25763888888888892</v>
          </cell>
          <cell r="E27">
            <v>0.43263888888888885</v>
          </cell>
          <cell r="F27">
            <v>0.47430555555555554</v>
          </cell>
          <cell r="G27">
            <v>0.70347222222222217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A28">
            <v>1307</v>
          </cell>
          <cell r="B28" t="str">
            <v>MtK</v>
          </cell>
          <cell r="C28">
            <v>0</v>
          </cell>
          <cell r="D28">
            <v>0.34097222222222223</v>
          </cell>
          <cell r="E28">
            <v>0.51597222222222217</v>
          </cell>
          <cell r="F28">
            <v>0.55763888888888891</v>
          </cell>
          <cell r="G28">
            <v>0.73472222222222217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>
            <v>1321</v>
          </cell>
          <cell r="B29" t="str">
            <v>MtK</v>
          </cell>
          <cell r="C29">
            <v>0</v>
          </cell>
          <cell r="D29">
            <v>0.58055555555555549</v>
          </cell>
          <cell r="E29">
            <v>0.75555555555555554</v>
          </cell>
          <cell r="F29">
            <v>0.78888888888888886</v>
          </cell>
          <cell r="G29">
            <v>1.0194444444444444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A30">
            <v>1323</v>
          </cell>
          <cell r="B30" t="str">
            <v>MtK</v>
          </cell>
          <cell r="C30">
            <v>0</v>
          </cell>
          <cell r="D30">
            <v>0.60138888888888886</v>
          </cell>
          <cell r="E30">
            <v>0.77638888888888891</v>
          </cell>
          <cell r="F30">
            <v>0.7993055555555556</v>
          </cell>
          <cell r="G30">
            <v>1.0298611111111111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A31">
            <v>1324</v>
          </cell>
          <cell r="B31" t="str">
            <v>Forest</v>
          </cell>
          <cell r="C31">
            <v>0</v>
          </cell>
          <cell r="D31">
            <v>0.61180555555555549</v>
          </cell>
          <cell r="E31">
            <v>0.78680555555555554</v>
          </cell>
          <cell r="F31">
            <v>0.82013888888888886</v>
          </cell>
          <cell r="G31">
            <v>1.0451388888888888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A32">
            <v>1325</v>
          </cell>
          <cell r="B32" t="str">
            <v>Forest</v>
          </cell>
          <cell r="C32">
            <v>0</v>
          </cell>
          <cell r="D32">
            <v>0.63263888888888886</v>
          </cell>
          <cell r="E32">
            <v>0.80763888888888891</v>
          </cell>
          <cell r="F32">
            <v>0.84930555555555554</v>
          </cell>
          <cell r="G32">
            <v>1.0659722222222221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>
            <v>1326</v>
          </cell>
          <cell r="B33" t="str">
            <v>MtK</v>
          </cell>
          <cell r="C33">
            <v>0</v>
          </cell>
          <cell r="D33">
            <v>0.71597222222222212</v>
          </cell>
          <cell r="E33">
            <v>0.89097222222222217</v>
          </cell>
          <cell r="F33">
            <v>0.93263888888888891</v>
          </cell>
          <cell r="G33">
            <v>1.0868055555555556</v>
          </cell>
          <cell r="H33">
            <v>0</v>
          </cell>
          <cell r="I33">
            <v>0</v>
          </cell>
          <cell r="J33">
            <v>0</v>
          </cell>
          <cell r="K33" t="str">
            <v>Sunday finish 24:58</v>
          </cell>
          <cell r="L33">
            <v>0</v>
          </cell>
        </row>
        <row r="34">
          <cell r="A34">
            <v>1327</v>
          </cell>
          <cell r="B34" t="str">
            <v>MtK</v>
          </cell>
          <cell r="C34">
            <v>0</v>
          </cell>
          <cell r="D34">
            <v>0.74722222222222212</v>
          </cell>
          <cell r="E34">
            <v>0.92222222222222217</v>
          </cell>
          <cell r="F34">
            <v>0.9555555555555556</v>
          </cell>
          <cell r="G34">
            <v>1.0986111111111112</v>
          </cell>
          <cell r="H34">
            <v>0</v>
          </cell>
          <cell r="I34">
            <v>0</v>
          </cell>
          <cell r="J34">
            <v>0</v>
          </cell>
          <cell r="K34" t="str">
            <v>Sunday finish 25:15</v>
          </cell>
          <cell r="L34">
            <v>0</v>
          </cell>
        </row>
        <row r="35">
          <cell r="A35">
            <v>1328</v>
          </cell>
          <cell r="B35" t="str">
            <v>MtK</v>
          </cell>
          <cell r="C35">
            <v>0</v>
          </cell>
          <cell r="D35">
            <v>0.7680555555555556</v>
          </cell>
          <cell r="E35">
            <v>0.94305555555555554</v>
          </cell>
          <cell r="F35">
            <v>0.97638888888888886</v>
          </cell>
          <cell r="G35">
            <v>1.0250000000000001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 t="str">
            <v>Route 131 shifts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SUNDAY reductions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1326</v>
          </cell>
          <cell r="C39">
            <v>0</v>
          </cell>
          <cell r="D39">
            <v>0</v>
          </cell>
          <cell r="E39">
            <v>0</v>
          </cell>
          <cell r="F39">
            <v>1.0402777777777776</v>
          </cell>
          <cell r="G39">
            <v>1.0868055555555556</v>
          </cell>
          <cell r="H39">
            <v>0</v>
          </cell>
          <cell r="I39">
            <v>0</v>
          </cell>
          <cell r="J39">
            <v>0</v>
          </cell>
          <cell r="K39" t="str">
            <v>Sunday finish 24:58</v>
          </cell>
          <cell r="L39">
            <v>0</v>
          </cell>
        </row>
        <row r="40">
          <cell r="B40">
            <v>1327</v>
          </cell>
          <cell r="C40">
            <v>0</v>
          </cell>
          <cell r="D40">
            <v>0</v>
          </cell>
          <cell r="E40">
            <v>0</v>
          </cell>
          <cell r="F40">
            <v>1.0520833333333333</v>
          </cell>
          <cell r="G40">
            <v>1.0986111111111112</v>
          </cell>
          <cell r="H40">
            <v>0</v>
          </cell>
          <cell r="I40">
            <v>0</v>
          </cell>
          <cell r="J40">
            <v>0</v>
          </cell>
          <cell r="K40" t="str">
            <v>Sunday finish 25:15</v>
          </cell>
          <cell r="L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 t="str">
            <v>Reductions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Route 132 shifts</v>
          </cell>
          <cell r="C46">
            <v>0</v>
          </cell>
          <cell r="D46">
            <v>0</v>
          </cell>
          <cell r="E46">
            <v>0</v>
          </cell>
          <cell r="F46" t="str">
            <v>Hornsby all to Chatswood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>
            <v>1351</v>
          </cell>
          <cell r="B47" t="str">
            <v>Telford</v>
          </cell>
          <cell r="C47">
            <v>0</v>
          </cell>
          <cell r="D47">
            <v>0.14722222222222223</v>
          </cell>
          <cell r="E47">
            <v>0.30277777777777765</v>
          </cell>
          <cell r="F47">
            <v>0.3444444444444445</v>
          </cell>
          <cell r="G47">
            <v>0.484722222222221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 t="str">
            <v>Wheelchair</v>
          </cell>
        </row>
        <row r="48">
          <cell r="A48">
            <v>1352</v>
          </cell>
          <cell r="B48" t="str">
            <v>MtK</v>
          </cell>
          <cell r="C48">
            <v>0</v>
          </cell>
          <cell r="D48">
            <v>0.16805555555555554</v>
          </cell>
          <cell r="E48">
            <v>0.35451388888888902</v>
          </cell>
          <cell r="F48">
            <v>0.39374999999999999</v>
          </cell>
          <cell r="G48">
            <v>0.52638888888888802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A49">
            <v>1353</v>
          </cell>
          <cell r="B49" t="str">
            <v>MtK</v>
          </cell>
          <cell r="C49">
            <v>0</v>
          </cell>
          <cell r="D49">
            <v>0.18472222222222223</v>
          </cell>
          <cell r="E49">
            <v>0.38576388888888902</v>
          </cell>
          <cell r="F49">
            <v>0.4145833333333333</v>
          </cell>
          <cell r="G49">
            <v>0.54722222222222106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A50">
            <v>1354</v>
          </cell>
          <cell r="B50" t="str">
            <v>Telford</v>
          </cell>
          <cell r="C50">
            <v>0</v>
          </cell>
          <cell r="D50">
            <v>0.2</v>
          </cell>
          <cell r="E50">
            <v>0.33888888888888902</v>
          </cell>
          <cell r="F50">
            <v>0.36805555555555558</v>
          </cell>
          <cell r="G50">
            <v>0.50034722222222106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A51">
            <v>1355</v>
          </cell>
          <cell r="B51" t="str">
            <v>Telford</v>
          </cell>
          <cell r="C51">
            <v>0</v>
          </cell>
          <cell r="D51">
            <v>0.20833333333333334</v>
          </cell>
          <cell r="E51">
            <v>0.34930555555555498</v>
          </cell>
          <cell r="F51">
            <v>0.37847222222222227</v>
          </cell>
          <cell r="G51">
            <v>0.51076388888888802</v>
          </cell>
          <cell r="H51">
            <v>0.54513888888888895</v>
          </cell>
          <cell r="I51">
            <v>0.60451388888888702</v>
          </cell>
          <cell r="J51">
            <v>0</v>
          </cell>
          <cell r="K51">
            <v>0</v>
          </cell>
          <cell r="L51" t="str">
            <v>Wheelchair</v>
          </cell>
        </row>
        <row r="52">
          <cell r="A52">
            <v>1356</v>
          </cell>
          <cell r="B52" t="str">
            <v>MtK</v>
          </cell>
          <cell r="C52">
            <v>0</v>
          </cell>
          <cell r="D52">
            <v>0.22222222222222221</v>
          </cell>
          <cell r="E52">
            <v>0.43263888888888802</v>
          </cell>
          <cell r="F52">
            <v>0.46180555555555558</v>
          </cell>
          <cell r="G52">
            <v>0.59409722222222106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 t="str">
            <v>Wheelchair</v>
          </cell>
        </row>
        <row r="53">
          <cell r="A53">
            <v>1357</v>
          </cell>
          <cell r="B53" t="str">
            <v>MtK</v>
          </cell>
          <cell r="C53">
            <v>0</v>
          </cell>
          <cell r="D53">
            <v>0.23263888888888887</v>
          </cell>
          <cell r="E53">
            <v>0.36493055555555498</v>
          </cell>
          <cell r="F53">
            <v>0.39930555555555558</v>
          </cell>
          <cell r="G53">
            <v>0.53159722222222106</v>
          </cell>
          <cell r="H53">
            <v>0.56041666666666667</v>
          </cell>
          <cell r="I53">
            <v>0.62013888888888702</v>
          </cell>
          <cell r="J53">
            <v>0</v>
          </cell>
          <cell r="K53">
            <v>0</v>
          </cell>
          <cell r="L53" t="str">
            <v>Wheelchair</v>
          </cell>
        </row>
        <row r="54">
          <cell r="A54">
            <v>1358</v>
          </cell>
          <cell r="B54" t="str">
            <v>MtK</v>
          </cell>
          <cell r="C54">
            <v>0</v>
          </cell>
          <cell r="D54">
            <v>0.2673611111111111</v>
          </cell>
          <cell r="E54">
            <v>0.44305555555555498</v>
          </cell>
          <cell r="F54">
            <v>0.4770833333333333</v>
          </cell>
          <cell r="G54">
            <v>0.60972222222222106</v>
          </cell>
          <cell r="H54">
            <v>0.64374999999999993</v>
          </cell>
          <cell r="I54">
            <v>0.70347222222222006</v>
          </cell>
          <cell r="J54">
            <v>0</v>
          </cell>
          <cell r="K54">
            <v>0</v>
          </cell>
          <cell r="L54" t="str">
            <v>Wheelchair</v>
          </cell>
        </row>
        <row r="55">
          <cell r="A55">
            <v>1359</v>
          </cell>
          <cell r="B55" t="str">
            <v>Telford</v>
          </cell>
          <cell r="C55">
            <v>0</v>
          </cell>
          <cell r="D55">
            <v>0.24791666666666667</v>
          </cell>
          <cell r="E55">
            <v>0.38055555555555498</v>
          </cell>
          <cell r="F55">
            <v>0.40972222222222227</v>
          </cell>
          <cell r="G55">
            <v>0.54201388888888802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>
            <v>1360</v>
          </cell>
          <cell r="B56" t="str">
            <v>MtK</v>
          </cell>
          <cell r="C56">
            <v>0</v>
          </cell>
          <cell r="D56">
            <v>0.2590277777777778</v>
          </cell>
          <cell r="E56">
            <v>0.46388888888888802</v>
          </cell>
          <cell r="F56">
            <v>0.49791666666666662</v>
          </cell>
          <cell r="G56">
            <v>0.63055555555555498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A57">
            <v>1361</v>
          </cell>
          <cell r="B57" t="str">
            <v>MtK</v>
          </cell>
          <cell r="C57">
            <v>0</v>
          </cell>
          <cell r="D57">
            <v>0.2638888888888889</v>
          </cell>
          <cell r="E57">
            <v>0.39618055555555498</v>
          </cell>
          <cell r="F57">
            <v>0.43055555555555558</v>
          </cell>
          <cell r="G57">
            <v>0.56284722222222106</v>
          </cell>
          <cell r="H57">
            <v>0.6020833333333333</v>
          </cell>
          <cell r="I57">
            <v>0.66180555555555498</v>
          </cell>
          <cell r="J57">
            <v>0</v>
          </cell>
          <cell r="K57">
            <v>0</v>
          </cell>
          <cell r="L57" t="str">
            <v>Wheelchair</v>
          </cell>
        </row>
        <row r="58">
          <cell r="A58">
            <v>1362</v>
          </cell>
          <cell r="B58" t="str">
            <v>Telford</v>
          </cell>
          <cell r="C58">
            <v>0</v>
          </cell>
          <cell r="D58">
            <v>0.26944444444444443</v>
          </cell>
          <cell r="E58">
            <v>0.40138888888888802</v>
          </cell>
          <cell r="F58">
            <v>0.44305555555555554</v>
          </cell>
          <cell r="G58">
            <v>0.57847222222222106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A59">
            <v>1363</v>
          </cell>
          <cell r="B59" t="str">
            <v>MtK</v>
          </cell>
          <cell r="C59">
            <v>0</v>
          </cell>
          <cell r="D59">
            <v>0.27430555555555552</v>
          </cell>
          <cell r="E59">
            <v>0.47951388888888802</v>
          </cell>
          <cell r="F59">
            <v>0.5083333333333333</v>
          </cell>
          <cell r="G59">
            <v>0.64097222222222106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 t="str">
            <v>Wheelchair</v>
          </cell>
        </row>
        <row r="60">
          <cell r="A60">
            <v>1364</v>
          </cell>
          <cell r="B60" t="str">
            <v>MtK</v>
          </cell>
          <cell r="C60">
            <v>0</v>
          </cell>
          <cell r="D60">
            <v>0.28472222222222199</v>
          </cell>
          <cell r="E60">
            <v>0.41701388888888802</v>
          </cell>
          <cell r="F60">
            <v>0.45624999999999999</v>
          </cell>
          <cell r="G60">
            <v>0.58888888888888702</v>
          </cell>
          <cell r="H60">
            <v>0.61805555555555558</v>
          </cell>
          <cell r="I60">
            <v>0.67743055555555498</v>
          </cell>
          <cell r="J60">
            <v>0</v>
          </cell>
          <cell r="K60">
            <v>0</v>
          </cell>
          <cell r="L60" t="str">
            <v>Wheelchair</v>
          </cell>
        </row>
        <row r="61">
          <cell r="A61">
            <v>1365</v>
          </cell>
          <cell r="B61" t="str">
            <v>Telford</v>
          </cell>
          <cell r="C61">
            <v>0</v>
          </cell>
          <cell r="D61">
            <v>0.31597222222222199</v>
          </cell>
          <cell r="E61">
            <v>0.44826388888888802</v>
          </cell>
          <cell r="F61">
            <v>0.48958333333333331</v>
          </cell>
          <cell r="G61">
            <v>0.62534722222222106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A62">
            <v>1366</v>
          </cell>
          <cell r="B62" t="str">
            <v>Telford</v>
          </cell>
          <cell r="C62">
            <v>0</v>
          </cell>
          <cell r="D62">
            <v>0.32847222222222222</v>
          </cell>
          <cell r="E62">
            <v>0.49513888888888802</v>
          </cell>
          <cell r="F62">
            <v>0.52430555555555558</v>
          </cell>
          <cell r="G62">
            <v>0.65659722222222006</v>
          </cell>
          <cell r="H62">
            <v>0</v>
          </cell>
          <cell r="I62">
            <v>0</v>
          </cell>
          <cell r="J62">
            <v>0</v>
          </cell>
          <cell r="K62" t="str">
            <v>part Route 122</v>
          </cell>
          <cell r="L62">
            <v>0</v>
          </cell>
        </row>
        <row r="63">
          <cell r="A63">
            <v>1372</v>
          </cell>
          <cell r="B63" t="str">
            <v>MtK</v>
          </cell>
          <cell r="C63">
            <v>0</v>
          </cell>
          <cell r="D63">
            <v>0.53993055555555403</v>
          </cell>
          <cell r="E63">
            <v>0.67222222222222006</v>
          </cell>
          <cell r="F63">
            <v>0.70138888888888884</v>
          </cell>
          <cell r="G63">
            <v>0.83368055555555298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A64">
            <v>1374</v>
          </cell>
          <cell r="B64" t="str">
            <v>Telford</v>
          </cell>
          <cell r="C64">
            <v>0</v>
          </cell>
          <cell r="D64">
            <v>0.51388888888888795</v>
          </cell>
          <cell r="E64">
            <v>0.64618055555555498</v>
          </cell>
          <cell r="F64">
            <v>0.68541666666666667</v>
          </cell>
          <cell r="G64">
            <v>0.81805555555555298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A65">
            <v>1376</v>
          </cell>
          <cell r="B65" t="str">
            <v>MtK</v>
          </cell>
          <cell r="C65">
            <v>0</v>
          </cell>
          <cell r="D65">
            <v>0.60763888888888795</v>
          </cell>
          <cell r="E65">
            <v>0.73993055555555498</v>
          </cell>
          <cell r="F65">
            <v>0.76874999999999993</v>
          </cell>
          <cell r="G65">
            <v>0.9</v>
          </cell>
          <cell r="H65">
            <v>0.94097222222222221</v>
          </cell>
          <cell r="I65">
            <v>1.0576388888888888</v>
          </cell>
          <cell r="J65">
            <v>0</v>
          </cell>
          <cell r="K65">
            <v>0</v>
          </cell>
          <cell r="L65" t="str">
            <v>Wheelchair</v>
          </cell>
        </row>
        <row r="66">
          <cell r="A66">
            <v>1377</v>
          </cell>
          <cell r="B66" t="str">
            <v>MtK</v>
          </cell>
          <cell r="C66">
            <v>0</v>
          </cell>
          <cell r="D66">
            <v>0.63368055555555403</v>
          </cell>
          <cell r="E66">
            <v>0.76597222222222006</v>
          </cell>
          <cell r="F66">
            <v>0.7895833333333333</v>
          </cell>
          <cell r="G66">
            <v>0.92777777777777803</v>
          </cell>
          <cell r="H66">
            <v>0.95486111111111116</v>
          </cell>
          <cell r="I66">
            <v>1.0715277777777776</v>
          </cell>
          <cell r="J66">
            <v>0</v>
          </cell>
          <cell r="K66">
            <v>0</v>
          </cell>
          <cell r="L66" t="str">
            <v>Wheelchair</v>
          </cell>
        </row>
        <row r="67">
          <cell r="A67">
            <v>1378</v>
          </cell>
          <cell r="B67" t="str">
            <v>MtK</v>
          </cell>
          <cell r="C67">
            <v>0</v>
          </cell>
          <cell r="D67">
            <v>0.71701388888888795</v>
          </cell>
          <cell r="E67">
            <v>0.84444444444444433</v>
          </cell>
          <cell r="F67">
            <v>0.88541666666666663</v>
          </cell>
          <cell r="G67">
            <v>1.0305555555555559</v>
          </cell>
          <cell r="H67">
            <v>1.0513888888888889</v>
          </cell>
          <cell r="I67">
            <v>1.1041666666666672</v>
          </cell>
          <cell r="J67">
            <v>0</v>
          </cell>
          <cell r="K67" t="str">
            <v>Sunday finish 24:44 N2M</v>
          </cell>
          <cell r="L67" t="str">
            <v>Wheelchair</v>
          </cell>
        </row>
        <row r="68">
          <cell r="A68">
            <v>1379</v>
          </cell>
          <cell r="B68" t="str">
            <v>Telford</v>
          </cell>
          <cell r="C68">
            <v>0</v>
          </cell>
          <cell r="D68">
            <v>0.55555555555555403</v>
          </cell>
          <cell r="E68">
            <v>0.68784722222222006</v>
          </cell>
          <cell r="F68">
            <v>0.72222222222222221</v>
          </cell>
          <cell r="G68">
            <v>0.85833333333333317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>
            <v>1381</v>
          </cell>
          <cell r="B69" t="str">
            <v>MtK</v>
          </cell>
          <cell r="C69">
            <v>0</v>
          </cell>
          <cell r="D69">
            <v>0.67534722222222099</v>
          </cell>
          <cell r="E69">
            <v>0.80763888888888702</v>
          </cell>
          <cell r="F69">
            <v>0.84930555555555554</v>
          </cell>
          <cell r="G69">
            <v>1.0590277777777779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str">
            <v>Wheelchair</v>
          </cell>
        </row>
        <row r="70">
          <cell r="A70">
            <v>1382</v>
          </cell>
          <cell r="B70" t="str">
            <v>Telford</v>
          </cell>
          <cell r="C70">
            <v>0</v>
          </cell>
          <cell r="D70">
            <v>0.59201388888888795</v>
          </cell>
          <cell r="E70">
            <v>0.72430555555555498</v>
          </cell>
          <cell r="F70">
            <v>0.75347222222222221</v>
          </cell>
          <cell r="G70">
            <v>0.88611111111111096</v>
          </cell>
          <cell r="H70">
            <v>0.91319444444444453</v>
          </cell>
          <cell r="I70">
            <v>0.97638888888888997</v>
          </cell>
          <cell r="J70">
            <v>0</v>
          </cell>
          <cell r="K70">
            <v>0</v>
          </cell>
          <cell r="L70">
            <v>0</v>
          </cell>
        </row>
        <row r="71">
          <cell r="A71">
            <v>1383</v>
          </cell>
          <cell r="B71" t="str">
            <v>MtK</v>
          </cell>
          <cell r="C71">
            <v>0</v>
          </cell>
          <cell r="D71">
            <v>0.65451388888888795</v>
          </cell>
          <cell r="E71">
            <v>0.78680555555555298</v>
          </cell>
          <cell r="F71">
            <v>0.81597222222222221</v>
          </cell>
          <cell r="G71">
            <v>0.95555555555555705</v>
          </cell>
          <cell r="H71">
            <v>0.98472222222222217</v>
          </cell>
          <cell r="I71">
            <v>1.0458333333333338</v>
          </cell>
          <cell r="J71">
            <v>0</v>
          </cell>
          <cell r="K71">
            <v>0</v>
          </cell>
          <cell r="L71" t="str">
            <v>Wheelchair</v>
          </cell>
        </row>
        <row r="72">
          <cell r="A72">
            <v>1384</v>
          </cell>
          <cell r="B72" t="str">
            <v>MtK</v>
          </cell>
          <cell r="C72">
            <v>0</v>
          </cell>
          <cell r="D72">
            <v>0.69097222222222099</v>
          </cell>
          <cell r="E72">
            <v>0.82326388888888602</v>
          </cell>
          <cell r="F72">
            <v>0.86458333333333337</v>
          </cell>
          <cell r="G72">
            <v>1.0145833333333336</v>
          </cell>
          <cell r="H72">
            <v>1.0354166666666667</v>
          </cell>
          <cell r="I72">
            <v>1.0923611111111116</v>
          </cell>
          <cell r="J72">
            <v>0</v>
          </cell>
          <cell r="K72" t="str">
            <v>Sunday finish 24:21 N2M</v>
          </cell>
          <cell r="L72" t="str">
            <v>Wheelchair</v>
          </cell>
        </row>
        <row r="73">
          <cell r="A73">
            <v>1385</v>
          </cell>
          <cell r="B73" t="str">
            <v>Telford</v>
          </cell>
          <cell r="C73">
            <v>0</v>
          </cell>
          <cell r="D73">
            <v>0.63888888888888795</v>
          </cell>
          <cell r="E73">
            <v>0.77118055555555298</v>
          </cell>
          <cell r="F73">
            <v>0.80208333333333337</v>
          </cell>
          <cell r="G73">
            <v>0.94166666666666798</v>
          </cell>
          <cell r="H73">
            <v>0.97222222222222221</v>
          </cell>
          <cell r="I73">
            <v>1.0354166666666671</v>
          </cell>
          <cell r="J73">
            <v>0</v>
          </cell>
          <cell r="K73">
            <v>0</v>
          </cell>
          <cell r="L73">
            <v>0</v>
          </cell>
        </row>
        <row r="74">
          <cell r="A74">
            <v>1386</v>
          </cell>
          <cell r="B74" t="str">
            <v>Telford</v>
          </cell>
          <cell r="C74">
            <v>0</v>
          </cell>
          <cell r="D74">
            <v>0.67013888888888795</v>
          </cell>
          <cell r="E74">
            <v>0.80243055555555298</v>
          </cell>
          <cell r="F74">
            <v>0.84375</v>
          </cell>
          <cell r="G74">
            <v>0.9819444444444444</v>
          </cell>
          <cell r="H74">
            <v>1.0027777777777778</v>
          </cell>
          <cell r="I74">
            <v>1.0513888888888889</v>
          </cell>
          <cell r="J74">
            <v>0</v>
          </cell>
          <cell r="K74">
            <v>0</v>
          </cell>
          <cell r="L74">
            <v>0</v>
          </cell>
        </row>
        <row r="75">
          <cell r="A75">
            <v>1387</v>
          </cell>
          <cell r="B75" t="str">
            <v>Telford</v>
          </cell>
          <cell r="C75">
            <v>0</v>
          </cell>
          <cell r="D75">
            <v>0.57638888888888795</v>
          </cell>
          <cell r="E75">
            <v>0.70868055555555498</v>
          </cell>
          <cell r="F75">
            <v>0.73749999999999993</v>
          </cell>
          <cell r="G75">
            <v>0.87222222222222201</v>
          </cell>
          <cell r="H75">
            <v>0.89930555555555547</v>
          </cell>
          <cell r="I75">
            <v>0.96250000000000102</v>
          </cell>
          <cell r="J75">
            <v>0</v>
          </cell>
          <cell r="K75">
            <v>0</v>
          </cell>
          <cell r="L75" t="str">
            <v>Wheelchair</v>
          </cell>
        </row>
        <row r="76">
          <cell r="A76">
            <v>1388</v>
          </cell>
          <cell r="B76" t="str">
            <v>MtK</v>
          </cell>
          <cell r="C76">
            <v>0</v>
          </cell>
          <cell r="D76">
            <v>0.62326388888888795</v>
          </cell>
          <cell r="E76">
            <v>0.75555555555555298</v>
          </cell>
          <cell r="F76">
            <v>0.77916666666666667</v>
          </cell>
          <cell r="G76">
            <v>0.95486111111111116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>
            <v>1389</v>
          </cell>
          <cell r="B77" t="str">
            <v>Telford</v>
          </cell>
          <cell r="C77">
            <v>0</v>
          </cell>
          <cell r="D77">
            <v>0.65972222222222099</v>
          </cell>
          <cell r="E77">
            <v>0.79201388888888702</v>
          </cell>
          <cell r="F77">
            <v>0.82986111111111116</v>
          </cell>
          <cell r="G77">
            <v>0.96944444444444444</v>
          </cell>
          <cell r="H77">
            <v>0.99305555555555547</v>
          </cell>
          <cell r="I77">
            <v>1.0506944444444448</v>
          </cell>
          <cell r="J77">
            <v>0</v>
          </cell>
          <cell r="K77">
            <v>0</v>
          </cell>
          <cell r="L77" t="str">
            <v>Wheelchair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Route 132 shifts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SUNDAY reductions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1378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1.0513888888888889</v>
          </cell>
          <cell r="I81">
            <v>1.1041666666666672</v>
          </cell>
          <cell r="J81">
            <v>0</v>
          </cell>
          <cell r="K81" t="str">
            <v>Sunday finish 24:44 N2M</v>
          </cell>
          <cell r="L81">
            <v>0</v>
          </cell>
        </row>
        <row r="82">
          <cell r="B82">
            <v>1384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1.0354166666666667</v>
          </cell>
          <cell r="I82">
            <v>1.0923611111111116</v>
          </cell>
          <cell r="J82">
            <v>0</v>
          </cell>
          <cell r="K82" t="str">
            <v>Sunday finish 24:21 N2M</v>
          </cell>
          <cell r="L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 t="str">
            <v>Reductions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 t="str">
            <v>Route 48a shifts</v>
          </cell>
          <cell r="C87">
            <v>0</v>
          </cell>
          <cell r="D87">
            <v>0</v>
          </cell>
          <cell r="E87">
            <v>0</v>
          </cell>
          <cell r="F87" t="str">
            <v>Berowra to Hornsby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A88">
            <v>4851</v>
          </cell>
          <cell r="B88" t="str">
            <v>MtK</v>
          </cell>
          <cell r="C88">
            <v>0</v>
          </cell>
          <cell r="D88">
            <v>0.12569444444444444</v>
          </cell>
          <cell r="E88">
            <v>0</v>
          </cell>
          <cell r="F88">
            <v>0</v>
          </cell>
          <cell r="G88">
            <v>0.61111111111111105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 t="str">
            <v>Wheelchair</v>
          </cell>
        </row>
        <row r="89">
          <cell r="A89">
            <v>4852</v>
          </cell>
          <cell r="B89" t="str">
            <v>MtK</v>
          </cell>
          <cell r="C89">
            <v>0</v>
          </cell>
          <cell r="D89">
            <v>0.22569444444444445</v>
          </cell>
          <cell r="E89">
            <v>0</v>
          </cell>
          <cell r="F89">
            <v>0</v>
          </cell>
          <cell r="G89">
            <v>0.63541666666666663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A90">
            <v>4871</v>
          </cell>
          <cell r="B90" t="str">
            <v>MtK</v>
          </cell>
          <cell r="C90">
            <v>0</v>
          </cell>
          <cell r="D90">
            <v>0.625</v>
          </cell>
          <cell r="E90">
            <v>0</v>
          </cell>
          <cell r="F90">
            <v>0</v>
          </cell>
          <cell r="G90">
            <v>1.09375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 t="str">
            <v>Wheelchair</v>
          </cell>
        </row>
        <row r="91">
          <cell r="A91">
            <v>4872</v>
          </cell>
          <cell r="B91" t="str">
            <v>MtK</v>
          </cell>
          <cell r="C91">
            <v>0</v>
          </cell>
          <cell r="D91">
            <v>0.64236111111111105</v>
          </cell>
          <cell r="E91">
            <v>0</v>
          </cell>
          <cell r="F91">
            <v>0</v>
          </cell>
          <cell r="G91">
            <v>1.09375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Subbies"/>
      <sheetName val="Saturday M &amp; TP"/>
      <sheetName val="Saturday R"/>
      <sheetName val="Saturday SG"/>
      <sheetName val="Saturday B"/>
      <sheetName val="Saturday Mt K"/>
      <sheetName val="Sunday M &amp; TP"/>
      <sheetName val="Sunday R"/>
      <sheetName val="Sunday SG"/>
      <sheetName val="Sunday B"/>
      <sheetName val="Sunday Mt K"/>
      <sheetName val="Standbys"/>
      <sheetName val="Standbys BaCS"/>
      <sheetName val="1 WTT"/>
      <sheetName val="1 Shifts"/>
      <sheetName val="1 SUPP WTT"/>
      <sheetName val="1 SUPP Shifts"/>
      <sheetName val="2 WTT"/>
      <sheetName val="2 Shifts"/>
      <sheetName val="4 WTT"/>
      <sheetName val="4 Shifts"/>
      <sheetName val="Master (2)"/>
      <sheetName val="Sheet1"/>
    </sheetNames>
    <sheetDataSet>
      <sheetData sheetId="0"/>
      <sheetData sheetId="1"/>
      <sheetData sheetId="2">
        <row r="5">
          <cell r="A5">
            <v>101</v>
          </cell>
          <cell r="B5" t="str">
            <v>SG</v>
          </cell>
          <cell r="C5">
            <v>0.1388888888888889</v>
          </cell>
          <cell r="D5">
            <v>0.17361111111111113</v>
          </cell>
          <cell r="E5">
            <v>0.34930555555555598</v>
          </cell>
          <cell r="F5">
            <v>0.37326388888888201</v>
          </cell>
          <cell r="G5">
            <v>0.44305555555555598</v>
          </cell>
          <cell r="J5">
            <v>0.45694444444444487</v>
          </cell>
        </row>
        <row r="6">
          <cell r="A6">
            <v>102</v>
          </cell>
          <cell r="B6" t="str">
            <v>SG</v>
          </cell>
          <cell r="C6">
            <v>0.14930555555555558</v>
          </cell>
          <cell r="D6">
            <v>0.18402777777777779</v>
          </cell>
          <cell r="E6">
            <v>0.36493055555555598</v>
          </cell>
          <cell r="F6">
            <v>0.38888888888888101</v>
          </cell>
          <cell r="G6">
            <v>0.53159722222222405</v>
          </cell>
          <cell r="J6">
            <v>0.54548611111111289</v>
          </cell>
          <cell r="L6" t="str">
            <v>Wheelchair</v>
          </cell>
        </row>
        <row r="7">
          <cell r="A7">
            <v>103</v>
          </cell>
          <cell r="B7" t="str">
            <v>SG</v>
          </cell>
          <cell r="C7">
            <v>0.15972222222222177</v>
          </cell>
          <cell r="D7">
            <v>0.194444444444444</v>
          </cell>
          <cell r="E7">
            <v>0.30069444444444432</v>
          </cell>
          <cell r="F7">
            <v>0.34236111111111101</v>
          </cell>
          <cell r="G7">
            <v>0.48993055555555698</v>
          </cell>
          <cell r="J7">
            <v>0.50381944444444582</v>
          </cell>
        </row>
        <row r="8">
          <cell r="A8">
            <v>104</v>
          </cell>
          <cell r="B8" t="str">
            <v>SG</v>
          </cell>
          <cell r="C8">
            <v>0.17013888888888878</v>
          </cell>
          <cell r="D8">
            <v>0.20486111111111099</v>
          </cell>
          <cell r="E8">
            <v>0.38055555555555598</v>
          </cell>
          <cell r="F8">
            <v>0.40451388888888001</v>
          </cell>
          <cell r="G8">
            <v>0.54722222222222405</v>
          </cell>
          <cell r="J8">
            <v>0.56111111111111289</v>
          </cell>
          <cell r="L8" t="str">
            <v>Wheelchair</v>
          </cell>
        </row>
        <row r="9">
          <cell r="A9">
            <v>105</v>
          </cell>
          <cell r="B9" t="str">
            <v>SG</v>
          </cell>
          <cell r="C9">
            <v>0.1805555555555558</v>
          </cell>
          <cell r="D9">
            <v>0.21527777777777801</v>
          </cell>
          <cell r="E9">
            <v>0.390972222222222</v>
          </cell>
          <cell r="F9">
            <v>0.41493055555554498</v>
          </cell>
          <cell r="G9">
            <v>0.55763888888889102</v>
          </cell>
          <cell r="J9">
            <v>0.57152777777777986</v>
          </cell>
          <cell r="L9" t="str">
            <v>Wheelchair</v>
          </cell>
        </row>
        <row r="10">
          <cell r="A10">
            <v>106</v>
          </cell>
          <cell r="B10" t="str">
            <v>SG</v>
          </cell>
          <cell r="C10">
            <v>0.17708333333333331</v>
          </cell>
          <cell r="D10">
            <v>0.19097222222222221</v>
          </cell>
          <cell r="E10">
            <v>0.328472222222222</v>
          </cell>
          <cell r="F10">
            <v>0.36284722222221599</v>
          </cell>
          <cell r="G10">
            <v>0.54062499999998337</v>
          </cell>
          <cell r="J10">
            <v>0.57534722222220558</v>
          </cell>
          <cell r="L10" t="str">
            <v>Wheelchair</v>
          </cell>
        </row>
        <row r="11">
          <cell r="A11">
            <v>107</v>
          </cell>
          <cell r="B11" t="str">
            <v>SG</v>
          </cell>
          <cell r="C11">
            <v>0.19791666666666657</v>
          </cell>
          <cell r="D11">
            <v>0.23263888888888878</v>
          </cell>
          <cell r="E11">
            <v>0.41180555555555598</v>
          </cell>
          <cell r="F11">
            <v>0.44618055555554298</v>
          </cell>
          <cell r="G11">
            <v>0.58888888888889102</v>
          </cell>
          <cell r="J11">
            <v>0.60277777777777986</v>
          </cell>
          <cell r="L11" t="str">
            <v>Wheelchair</v>
          </cell>
        </row>
        <row r="12">
          <cell r="A12">
            <v>108</v>
          </cell>
          <cell r="B12" t="str">
            <v>Ba</v>
          </cell>
          <cell r="C12">
            <v>0.19097222222222218</v>
          </cell>
          <cell r="D12">
            <v>0.19791666666666663</v>
          </cell>
          <cell r="E12">
            <v>0.344097222222222</v>
          </cell>
          <cell r="F12">
            <v>0.36805555555554897</v>
          </cell>
          <cell r="G12">
            <v>0.45138888888888229</v>
          </cell>
          <cell r="H12">
            <v>0.472222222222208</v>
          </cell>
          <cell r="I12">
            <v>0.61493055555555798</v>
          </cell>
          <cell r="J12">
            <v>0.6218750000000024</v>
          </cell>
          <cell r="L12" t="str">
            <v>Wheelchair</v>
          </cell>
        </row>
        <row r="13">
          <cell r="A13">
            <v>109</v>
          </cell>
          <cell r="B13" t="str">
            <v>Ba</v>
          </cell>
          <cell r="C13">
            <v>0.20486111111111063</v>
          </cell>
          <cell r="D13">
            <v>0.21180555555555508</v>
          </cell>
          <cell r="E13">
            <v>0.359722222222222</v>
          </cell>
          <cell r="F13">
            <v>0.38368055555554798</v>
          </cell>
          <cell r="G13">
            <v>0.52638888888889002</v>
          </cell>
          <cell r="H13">
            <v>0.55555555555553604</v>
          </cell>
          <cell r="I13">
            <v>0.62534722222222405</v>
          </cell>
          <cell r="J13">
            <v>0.63229166666666847</v>
          </cell>
          <cell r="L13" t="str">
            <v>Wheelchair</v>
          </cell>
        </row>
        <row r="14">
          <cell r="A14">
            <v>110</v>
          </cell>
          <cell r="B14" t="str">
            <v>Ba</v>
          </cell>
          <cell r="C14">
            <v>0.21874999999999964</v>
          </cell>
          <cell r="D14">
            <v>0.22569444444444409</v>
          </cell>
          <cell r="E14">
            <v>0.37013888888888902</v>
          </cell>
          <cell r="F14">
            <v>0.39409722222221399</v>
          </cell>
          <cell r="G14">
            <v>0.53680555555555698</v>
          </cell>
          <cell r="J14">
            <v>0.5437500000000014</v>
          </cell>
          <cell r="L14" t="str">
            <v>Wheelchair</v>
          </cell>
        </row>
        <row r="15">
          <cell r="A15">
            <v>111</v>
          </cell>
          <cell r="B15" t="str">
            <v>Ba</v>
          </cell>
          <cell r="C15">
            <v>0.23611111111111108</v>
          </cell>
          <cell r="D15">
            <v>0.24305555555555552</v>
          </cell>
          <cell r="E15">
            <v>0.38576388888888902</v>
          </cell>
          <cell r="F15">
            <v>0.409722222222212</v>
          </cell>
          <cell r="G15">
            <v>0.55243055555555698</v>
          </cell>
          <cell r="H15">
            <v>0.57638888888886797</v>
          </cell>
          <cell r="I15">
            <v>0.71909722222222505</v>
          </cell>
          <cell r="J15">
            <v>0.72604166666666947</v>
          </cell>
          <cell r="L15" t="str">
            <v>Wheelchair</v>
          </cell>
        </row>
        <row r="16">
          <cell r="A16">
            <v>112</v>
          </cell>
          <cell r="B16" t="str">
            <v>Ba</v>
          </cell>
          <cell r="C16">
            <v>0.24652777777777776</v>
          </cell>
          <cell r="D16">
            <v>0.25347222222222221</v>
          </cell>
          <cell r="E16">
            <v>0.40138888888888802</v>
          </cell>
          <cell r="F16">
            <v>0.43055555555554398</v>
          </cell>
          <cell r="G16">
            <v>0.57326388888889102</v>
          </cell>
          <cell r="H16">
            <v>0.59722222222220001</v>
          </cell>
          <cell r="I16">
            <v>0.66701388888889102</v>
          </cell>
          <cell r="J16">
            <v>0.67395833333333544</v>
          </cell>
        </row>
        <row r="17">
          <cell r="A17">
            <v>113</v>
          </cell>
          <cell r="B17" t="str">
            <v>Re</v>
          </cell>
          <cell r="C17">
            <v>0.25694444444444464</v>
          </cell>
          <cell r="D17">
            <v>0.26388888888888906</v>
          </cell>
          <cell r="E17">
            <v>0.406597222222223</v>
          </cell>
          <cell r="F17">
            <v>0.44097222222221</v>
          </cell>
          <cell r="G17">
            <v>0.58368055555555698</v>
          </cell>
          <cell r="J17">
            <v>0.5906250000000014</v>
          </cell>
        </row>
        <row r="18">
          <cell r="A18">
            <v>114</v>
          </cell>
          <cell r="B18" t="str">
            <v>Re</v>
          </cell>
          <cell r="C18">
            <v>0.27777777777777657</v>
          </cell>
          <cell r="D18">
            <v>0.28472222222222099</v>
          </cell>
          <cell r="E18">
            <v>0.42743055555555598</v>
          </cell>
          <cell r="F18">
            <v>0.45138888888887602</v>
          </cell>
          <cell r="G18">
            <v>0.59409722222222405</v>
          </cell>
          <cell r="H18">
            <v>0.61805555555553204</v>
          </cell>
          <cell r="I18">
            <v>0.68784722222222505</v>
          </cell>
          <cell r="J18">
            <v>0.69479166666666947</v>
          </cell>
        </row>
        <row r="19">
          <cell r="A19">
            <v>115</v>
          </cell>
          <cell r="B19" t="str">
            <v>P</v>
          </cell>
          <cell r="C19">
            <v>0.29166666666666413</v>
          </cell>
          <cell r="D19">
            <v>0.30555555555555303</v>
          </cell>
          <cell r="E19">
            <v>0.44826388888889002</v>
          </cell>
          <cell r="F19">
            <v>0.4899305555555567</v>
          </cell>
          <cell r="G19">
            <v>0.63576388888889102</v>
          </cell>
          <cell r="H19">
            <v>0.67013888888886197</v>
          </cell>
          <cell r="I19">
            <v>0.73993055555555798</v>
          </cell>
          <cell r="J19">
            <v>0.75381944444444682</v>
          </cell>
        </row>
        <row r="20">
          <cell r="A20">
            <v>116</v>
          </cell>
          <cell r="B20" t="str">
            <v>P</v>
          </cell>
          <cell r="C20">
            <v>0.31249999999999611</v>
          </cell>
          <cell r="D20">
            <v>0.32638888888888501</v>
          </cell>
          <cell r="E20">
            <v>0.469097222222223</v>
          </cell>
          <cell r="F20">
            <v>0.49826388888887302</v>
          </cell>
          <cell r="G20">
            <v>0.64097222222222405</v>
          </cell>
          <cell r="H20">
            <v>0.68055555555552805</v>
          </cell>
          <cell r="I20">
            <v>0.75034722222222405</v>
          </cell>
          <cell r="J20">
            <v>0.76423611111111289</v>
          </cell>
        </row>
        <row r="21">
          <cell r="A21">
            <v>117</v>
          </cell>
          <cell r="B21" t="str">
            <v>P</v>
          </cell>
          <cell r="C21">
            <v>0.33854166666666108</v>
          </cell>
          <cell r="D21">
            <v>0.35243055555554997</v>
          </cell>
          <cell r="E21">
            <v>0.49513888888889002</v>
          </cell>
          <cell r="F21">
            <v>0.52951388888887096</v>
          </cell>
          <cell r="G21">
            <v>0.67222222222222505</v>
          </cell>
          <cell r="J21">
            <v>0.68611111111111389</v>
          </cell>
        </row>
        <row r="22">
          <cell r="A22">
            <v>132</v>
          </cell>
          <cell r="B22" t="str">
            <v>SG</v>
          </cell>
          <cell r="C22">
            <v>0.52083333333331516</v>
          </cell>
          <cell r="D22">
            <v>0.534722222222204</v>
          </cell>
          <cell r="E22">
            <v>0.67743055555555798</v>
          </cell>
          <cell r="F22">
            <v>0.70659722222219201</v>
          </cell>
          <cell r="G22">
            <v>0.84930555555555898</v>
          </cell>
          <cell r="H22">
            <v>0.88368055555555303</v>
          </cell>
          <cell r="I22">
            <v>0.95347222222222705</v>
          </cell>
          <cell r="J22">
            <v>0.96736111111111589</v>
          </cell>
          <cell r="L22" t="str">
            <v>Wheelchair</v>
          </cell>
        </row>
        <row r="23">
          <cell r="A23">
            <v>134</v>
          </cell>
          <cell r="B23" t="str">
            <v>SG</v>
          </cell>
          <cell r="C23">
            <v>0.53645833333331416</v>
          </cell>
          <cell r="D23">
            <v>0.550347222222203</v>
          </cell>
          <cell r="E23">
            <v>0.69305555555555798</v>
          </cell>
          <cell r="F23">
            <v>0.73472222222222461</v>
          </cell>
          <cell r="G23">
            <v>0.88055555555555898</v>
          </cell>
          <cell r="H23">
            <v>0.92013888888888606</v>
          </cell>
          <cell r="I23">
            <v>1.0250000000000001</v>
          </cell>
          <cell r="J23">
            <v>1.0597222222222225</v>
          </cell>
          <cell r="L23" t="str">
            <v>Wheelchair</v>
          </cell>
        </row>
        <row r="24">
          <cell r="A24">
            <v>135</v>
          </cell>
          <cell r="B24" t="str">
            <v>SG</v>
          </cell>
          <cell r="C24">
            <v>0.54687499999998013</v>
          </cell>
          <cell r="D24">
            <v>0.56076388888886897</v>
          </cell>
          <cell r="E24">
            <v>0.70347222222222505</v>
          </cell>
          <cell r="F24">
            <v>0.74513888888889168</v>
          </cell>
          <cell r="G24">
            <v>0.89618055555555998</v>
          </cell>
          <cell r="H24">
            <v>0.93576388888888606</v>
          </cell>
          <cell r="I24">
            <v>1.0055555555555602</v>
          </cell>
          <cell r="J24">
            <v>1.019444444444449</v>
          </cell>
          <cell r="L24" t="str">
            <v>Wheelchair</v>
          </cell>
        </row>
        <row r="25">
          <cell r="A25">
            <v>136</v>
          </cell>
          <cell r="B25" t="str">
            <v>SG</v>
          </cell>
          <cell r="C25">
            <v>0.51388888888889084</v>
          </cell>
          <cell r="D25">
            <v>0.54861111111111305</v>
          </cell>
          <cell r="E25">
            <v>0.65138888888889102</v>
          </cell>
          <cell r="F25">
            <v>0.68576388888886097</v>
          </cell>
          <cell r="G25">
            <v>0.82847222222222605</v>
          </cell>
          <cell r="H25">
            <v>0.85243055555555303</v>
          </cell>
          <cell r="I25">
            <v>0.99513888888889401</v>
          </cell>
          <cell r="J25">
            <v>1.009027777777783</v>
          </cell>
          <cell r="L25" t="str">
            <v>Wheelchair</v>
          </cell>
        </row>
        <row r="26">
          <cell r="A26">
            <v>137</v>
          </cell>
          <cell r="B26" t="str">
            <v>SG</v>
          </cell>
          <cell r="C26">
            <v>0.57812499999997813</v>
          </cell>
          <cell r="D26">
            <v>0.59201388888886697</v>
          </cell>
          <cell r="E26">
            <v>0.73472222222222505</v>
          </cell>
          <cell r="F26">
            <v>0.77638888888889168</v>
          </cell>
          <cell r="G26">
            <v>0.92743055555555998</v>
          </cell>
          <cell r="H26">
            <v>0.96909722222222661</v>
          </cell>
          <cell r="I26">
            <v>1.0645833333333337</v>
          </cell>
          <cell r="J26">
            <v>1.0784722222222225</v>
          </cell>
          <cell r="L26" t="str">
            <v>Wheelchair</v>
          </cell>
        </row>
        <row r="27">
          <cell r="A27">
            <v>139</v>
          </cell>
          <cell r="B27" t="str">
            <v>Ba</v>
          </cell>
          <cell r="C27">
            <v>0.62152777777775359</v>
          </cell>
          <cell r="D27">
            <v>0.62847222222219801</v>
          </cell>
          <cell r="E27">
            <v>0.77118055555555598</v>
          </cell>
          <cell r="F27">
            <v>0.80034722222222099</v>
          </cell>
          <cell r="G27">
            <v>0.94305555555555998</v>
          </cell>
          <cell r="H27">
            <v>0.96701388888888606</v>
          </cell>
          <cell r="I27">
            <v>1.1118055555555562</v>
          </cell>
          <cell r="J27">
            <v>1.1430555555555562</v>
          </cell>
          <cell r="L27" t="str">
            <v>Wheelchair</v>
          </cell>
        </row>
        <row r="28">
          <cell r="A28">
            <v>140</v>
          </cell>
          <cell r="B28" t="str">
            <v>Ba</v>
          </cell>
          <cell r="C28">
            <v>0.53298611111109262</v>
          </cell>
          <cell r="D28">
            <v>0.53993055555553704</v>
          </cell>
          <cell r="E28">
            <v>0.68263888888889102</v>
          </cell>
          <cell r="F28">
            <v>0.72430555555555765</v>
          </cell>
          <cell r="G28">
            <v>0.87534722222222405</v>
          </cell>
          <cell r="H28">
            <v>0.89930555555555303</v>
          </cell>
          <cell r="I28">
            <v>1.0041666666666635</v>
          </cell>
          <cell r="J28">
            <v>1.0354166666666635</v>
          </cell>
          <cell r="L28" t="str">
            <v>Wheelchair</v>
          </cell>
        </row>
        <row r="29">
          <cell r="A29">
            <v>141</v>
          </cell>
          <cell r="B29" t="str">
            <v>Ba</v>
          </cell>
          <cell r="C29">
            <v>0.71527777777774659</v>
          </cell>
          <cell r="D29">
            <v>0.72222222222219101</v>
          </cell>
          <cell r="E29">
            <v>0.86493055555555798</v>
          </cell>
          <cell r="F29">
            <v>0.88888888888888606</v>
          </cell>
          <cell r="G29">
            <v>1.0315972222222316</v>
          </cell>
          <cell r="J29">
            <v>1.038541666666676</v>
          </cell>
          <cell r="L29" t="str">
            <v>Wheelchair</v>
          </cell>
        </row>
        <row r="30">
          <cell r="A30">
            <v>142</v>
          </cell>
          <cell r="B30" t="str">
            <v>Ba</v>
          </cell>
          <cell r="C30">
            <v>0.68923611111108163</v>
          </cell>
          <cell r="D30">
            <v>0.69618055555552605</v>
          </cell>
          <cell r="E30">
            <v>0.83888888888889301</v>
          </cell>
          <cell r="F30">
            <v>0.8784722222222201</v>
          </cell>
          <cell r="G30">
            <v>1.0211805555555604</v>
          </cell>
          <cell r="J30">
            <v>1.0281250000000048</v>
          </cell>
        </row>
        <row r="31">
          <cell r="A31">
            <v>143</v>
          </cell>
          <cell r="B31" t="str">
            <v>Re</v>
          </cell>
          <cell r="C31">
            <v>0.57986111111108962</v>
          </cell>
          <cell r="D31">
            <v>0.58680555555553404</v>
          </cell>
          <cell r="E31">
            <v>0.72951388888889201</v>
          </cell>
          <cell r="F31">
            <v>0.77118055555555864</v>
          </cell>
          <cell r="G31">
            <v>0.91701388888889301</v>
          </cell>
          <cell r="H31">
            <v>0.94618055555555303</v>
          </cell>
          <cell r="I31">
            <v>1.0159722222222274</v>
          </cell>
          <cell r="J31">
            <v>1.0229166666666718</v>
          </cell>
        </row>
        <row r="32">
          <cell r="A32">
            <v>144</v>
          </cell>
          <cell r="B32" t="str">
            <v>Re</v>
          </cell>
          <cell r="C32">
            <v>0.68402777777774959</v>
          </cell>
          <cell r="D32">
            <v>0.69097222222219401</v>
          </cell>
          <cell r="E32">
            <v>0.83368055555555898</v>
          </cell>
          <cell r="F32">
            <v>0.86805555555555303</v>
          </cell>
          <cell r="G32">
            <v>1.0107638888888943</v>
          </cell>
          <cell r="J32">
            <v>1.0177083333333388</v>
          </cell>
        </row>
        <row r="33">
          <cell r="A33">
            <v>145</v>
          </cell>
          <cell r="B33" t="str">
            <v>P</v>
          </cell>
          <cell r="C33">
            <v>0.72916666666666519</v>
          </cell>
          <cell r="D33">
            <v>0.74305555555555403</v>
          </cell>
          <cell r="E33">
            <v>0.88576388888889301</v>
          </cell>
          <cell r="F33">
            <v>0.92743055555555964</v>
          </cell>
          <cell r="G33">
            <v>1.0958333333333337</v>
          </cell>
          <cell r="J33">
            <v>1.1097222222222225</v>
          </cell>
        </row>
        <row r="34">
          <cell r="A34">
            <v>146</v>
          </cell>
          <cell r="B34" t="str">
            <v>P</v>
          </cell>
          <cell r="C34">
            <v>0.77604166666666419</v>
          </cell>
          <cell r="D34">
            <v>0.78993055555555303</v>
          </cell>
          <cell r="E34">
            <v>0.93263888888889301</v>
          </cell>
          <cell r="F34">
            <v>0.9565972222222201</v>
          </cell>
          <cell r="G34">
            <v>1.1270833333333337</v>
          </cell>
          <cell r="J34">
            <v>1.1409722222222225</v>
          </cell>
        </row>
        <row r="35">
          <cell r="A35">
            <v>147</v>
          </cell>
          <cell r="B35" t="str">
            <v>P</v>
          </cell>
          <cell r="C35">
            <v>0.66145833333330617</v>
          </cell>
          <cell r="D35">
            <v>0.67534722222219501</v>
          </cell>
          <cell r="E35">
            <v>0.81805555555555898</v>
          </cell>
          <cell r="F35">
            <v>0.84201388888889195</v>
          </cell>
          <cell r="G35">
            <v>0.98472222222222705</v>
          </cell>
          <cell r="H35">
            <v>1.0243055555555514</v>
          </cell>
          <cell r="I35">
            <v>1.1166666666666671</v>
          </cell>
          <cell r="J35">
            <v>1.130555555555556</v>
          </cell>
        </row>
        <row r="36">
          <cell r="A36">
            <v>148</v>
          </cell>
          <cell r="B36" t="str">
            <v>SG</v>
          </cell>
          <cell r="C36">
            <v>0.62499999999997513</v>
          </cell>
          <cell r="D36">
            <v>0.63888888888886397</v>
          </cell>
          <cell r="E36">
            <v>0.78159722222222505</v>
          </cell>
          <cell r="F36">
            <v>0.82118055555555702</v>
          </cell>
          <cell r="G36">
            <v>0.96388888888889301</v>
          </cell>
          <cell r="H36">
            <v>0.98611111111111116</v>
          </cell>
          <cell r="I36">
            <v>1.0750000000000004</v>
          </cell>
          <cell r="J36">
            <v>1.0888888888888892</v>
          </cell>
        </row>
        <row r="37">
          <cell r="A37">
            <v>149</v>
          </cell>
          <cell r="B37" t="str">
            <v>SG</v>
          </cell>
          <cell r="C37">
            <v>0.63020833333330817</v>
          </cell>
          <cell r="D37">
            <v>0.64409722222219701</v>
          </cell>
          <cell r="E37">
            <v>0.78680555555555898</v>
          </cell>
          <cell r="F37">
            <v>0.82847222222222561</v>
          </cell>
          <cell r="G37">
            <v>0.97430555555555998</v>
          </cell>
          <cell r="H37">
            <v>0.99791666666666667</v>
          </cell>
          <cell r="I37">
            <v>1.0888888888888948</v>
          </cell>
          <cell r="J37">
            <v>1.1027777777777836</v>
          </cell>
        </row>
        <row r="38">
          <cell r="A38">
            <v>150</v>
          </cell>
          <cell r="B38" t="str">
            <v>Ba</v>
          </cell>
          <cell r="C38">
            <v>0.64756944444441855</v>
          </cell>
          <cell r="D38">
            <v>0.65451388888886297</v>
          </cell>
          <cell r="E38">
            <v>0.79722222222222605</v>
          </cell>
          <cell r="F38">
            <v>0.83680555555555802</v>
          </cell>
          <cell r="G38">
            <v>0.97951388888889401</v>
          </cell>
          <cell r="H38">
            <v>1.0086805555555534</v>
          </cell>
          <cell r="I38">
            <v>1.1062500000000004</v>
          </cell>
          <cell r="J38">
            <v>1.1131944444444448</v>
          </cell>
          <cell r="L38" t="str">
            <v>Wheelchair</v>
          </cell>
        </row>
        <row r="39">
          <cell r="A39">
            <v>161</v>
          </cell>
          <cell r="B39" t="str">
            <v>Me</v>
          </cell>
          <cell r="C39">
            <v>0.19722222222222222</v>
          </cell>
          <cell r="D39">
            <v>0.21111111111111111</v>
          </cell>
          <cell r="E39">
            <v>0.4145833333333333</v>
          </cell>
          <cell r="F39">
            <v>0.44027777777777777</v>
          </cell>
          <cell r="G39">
            <v>0.51874999999999993</v>
          </cell>
          <cell r="J39">
            <v>0.53263888888888877</v>
          </cell>
        </row>
        <row r="40">
          <cell r="A40">
            <v>162</v>
          </cell>
          <cell r="B40" t="str">
            <v>Me</v>
          </cell>
          <cell r="C40">
            <v>0.24930555555555556</v>
          </cell>
          <cell r="D40">
            <v>0.26319444444444445</v>
          </cell>
          <cell r="E40">
            <v>0.4458333333333333</v>
          </cell>
          <cell r="F40">
            <v>0.47152777777777777</v>
          </cell>
          <cell r="G40">
            <v>0.5708333333333333</v>
          </cell>
          <cell r="H40">
            <v>0.59652777777777777</v>
          </cell>
          <cell r="I40">
            <v>0.73055555555555562</v>
          </cell>
          <cell r="J40">
            <v>0.7548611111111112</v>
          </cell>
        </row>
        <row r="41">
          <cell r="A41">
            <v>171</v>
          </cell>
          <cell r="B41" t="str">
            <v>Me</v>
          </cell>
          <cell r="C41">
            <v>0.5097222222222223</v>
          </cell>
          <cell r="D41">
            <v>0.52361111111111114</v>
          </cell>
          <cell r="E41">
            <v>0.70624999999999993</v>
          </cell>
          <cell r="F41">
            <v>0.7319444444444444</v>
          </cell>
          <cell r="G41">
            <v>0.82430555555555562</v>
          </cell>
          <cell r="J41">
            <v>0.8486111111111112</v>
          </cell>
        </row>
        <row r="46">
          <cell r="B46" t="str">
            <v>less Sunday reductions</v>
          </cell>
        </row>
        <row r="47">
          <cell r="B47" t="str">
            <v>Nil</v>
          </cell>
        </row>
        <row r="48">
          <cell r="B48" t="str">
            <v>Nil</v>
          </cell>
        </row>
        <row r="49">
          <cell r="L49" t="str">
            <v>Reductions</v>
          </cell>
        </row>
        <row r="54">
          <cell r="B54" t="str">
            <v>Route 2   Bankstown - Sydenham Limited stops</v>
          </cell>
        </row>
        <row r="55">
          <cell r="A55">
            <v>201</v>
          </cell>
          <cell r="B55" t="str">
            <v>P</v>
          </cell>
          <cell r="C55">
            <v>0.24652777777777776</v>
          </cell>
          <cell r="D55">
            <v>0.2673611111111111</v>
          </cell>
          <cell r="E55">
            <v>0.41944444444444462</v>
          </cell>
          <cell r="F55">
            <v>0.45486111111111144</v>
          </cell>
          <cell r="G55">
            <v>0.6381944444444444</v>
          </cell>
          <cell r="J55">
            <v>0.65208333333333324</v>
          </cell>
          <cell r="L55" t="str">
            <v>Wheelchair</v>
          </cell>
        </row>
        <row r="56">
          <cell r="A56">
            <v>202</v>
          </cell>
          <cell r="B56" t="str">
            <v>P</v>
          </cell>
          <cell r="C56">
            <v>0.25138888888888888</v>
          </cell>
          <cell r="D56">
            <v>0.2722222222222222</v>
          </cell>
          <cell r="E56">
            <v>0.42430555555555571</v>
          </cell>
          <cell r="F56">
            <v>0.45972222222222253</v>
          </cell>
          <cell r="G56">
            <v>0.64305555555555538</v>
          </cell>
          <cell r="J56">
            <v>0.65694444444444422</v>
          </cell>
        </row>
        <row r="57">
          <cell r="A57">
            <v>203</v>
          </cell>
          <cell r="B57" t="str">
            <v>P</v>
          </cell>
          <cell r="C57">
            <v>0.26736111111111116</v>
          </cell>
          <cell r="D57">
            <v>0.28819444444444448</v>
          </cell>
          <cell r="E57">
            <v>0.37777777777777788</v>
          </cell>
          <cell r="F57">
            <v>0.40277777777777801</v>
          </cell>
          <cell r="G57">
            <v>0.58611111111111125</v>
          </cell>
          <cell r="J57">
            <v>0.60000000000000009</v>
          </cell>
          <cell r="L57" t="str">
            <v>Wheelchair</v>
          </cell>
        </row>
        <row r="58">
          <cell r="A58">
            <v>204</v>
          </cell>
          <cell r="B58" t="str">
            <v>P</v>
          </cell>
          <cell r="C58">
            <v>0.27222222222222225</v>
          </cell>
          <cell r="D58">
            <v>0.29305555555555557</v>
          </cell>
          <cell r="E58">
            <v>0.38263888888888897</v>
          </cell>
          <cell r="F58">
            <v>0.40763888888888911</v>
          </cell>
          <cell r="G58">
            <v>0.59097222222222223</v>
          </cell>
          <cell r="J58">
            <v>0.60486111111111107</v>
          </cell>
        </row>
        <row r="59">
          <cell r="A59">
            <v>205</v>
          </cell>
          <cell r="B59" t="str">
            <v>P</v>
          </cell>
          <cell r="C59">
            <v>0.27777777777777785</v>
          </cell>
          <cell r="D59">
            <v>0.29861111111111116</v>
          </cell>
          <cell r="E59">
            <v>0.45069444444444468</v>
          </cell>
          <cell r="F59">
            <v>0.47569444444444481</v>
          </cell>
          <cell r="G59">
            <v>0.65902777777777766</v>
          </cell>
          <cell r="J59">
            <v>0.6729166666666665</v>
          </cell>
        </row>
        <row r="60">
          <cell r="A60">
            <v>206</v>
          </cell>
          <cell r="B60" t="str">
            <v>P</v>
          </cell>
          <cell r="C60">
            <v>0.28263888888888894</v>
          </cell>
          <cell r="D60">
            <v>0.30347222222222225</v>
          </cell>
          <cell r="E60">
            <v>0.45555555555555577</v>
          </cell>
          <cell r="F60">
            <v>0.4805555555555559</v>
          </cell>
          <cell r="G60">
            <v>0.66388888888888864</v>
          </cell>
          <cell r="J60">
            <v>0.67777777777777748</v>
          </cell>
        </row>
        <row r="61">
          <cell r="A61">
            <v>207</v>
          </cell>
          <cell r="B61" t="str">
            <v>P</v>
          </cell>
          <cell r="C61">
            <v>0.2638888888888889</v>
          </cell>
          <cell r="D61">
            <v>0.27777777777777779</v>
          </cell>
          <cell r="E61">
            <v>0.39861111111111125</v>
          </cell>
          <cell r="F61">
            <v>0.42361111111111138</v>
          </cell>
          <cell r="G61">
            <v>0.60694444444444451</v>
          </cell>
          <cell r="J61">
            <v>0.62083333333333335</v>
          </cell>
          <cell r="L61" t="str">
            <v>Wheelchair</v>
          </cell>
        </row>
        <row r="62">
          <cell r="A62">
            <v>208</v>
          </cell>
          <cell r="B62" t="str">
            <v>P</v>
          </cell>
          <cell r="C62">
            <v>0.26874999999999999</v>
          </cell>
          <cell r="D62">
            <v>0.28263888888888888</v>
          </cell>
          <cell r="E62">
            <v>0.40347222222222234</v>
          </cell>
          <cell r="F62">
            <v>0.42847222222222248</v>
          </cell>
          <cell r="G62">
            <v>0.61180555555555549</v>
          </cell>
          <cell r="J62">
            <v>0.62569444444444433</v>
          </cell>
        </row>
        <row r="63">
          <cell r="A63">
            <v>209</v>
          </cell>
          <cell r="B63" t="str">
            <v>P</v>
          </cell>
          <cell r="C63">
            <v>0.27430555555555558</v>
          </cell>
          <cell r="D63">
            <v>0.28819444444444448</v>
          </cell>
          <cell r="E63">
            <v>0.47152777777777805</v>
          </cell>
          <cell r="F63">
            <v>0.49652777777777818</v>
          </cell>
          <cell r="G63">
            <v>0.67986111111111092</v>
          </cell>
          <cell r="J63">
            <v>0.69374999999999976</v>
          </cell>
        </row>
        <row r="64">
          <cell r="A64">
            <v>210</v>
          </cell>
          <cell r="B64" t="str">
            <v>P</v>
          </cell>
          <cell r="C64">
            <v>0.27916666666666667</v>
          </cell>
          <cell r="D64">
            <v>0.29305555555555557</v>
          </cell>
          <cell r="E64">
            <v>0.47638888888888914</v>
          </cell>
          <cell r="F64">
            <v>0.50138888888888922</v>
          </cell>
          <cell r="G64">
            <v>0.6847222222222219</v>
          </cell>
          <cell r="J64">
            <v>0.69861111111111074</v>
          </cell>
        </row>
        <row r="65">
          <cell r="A65">
            <v>211</v>
          </cell>
          <cell r="B65" t="str">
            <v>Ba</v>
          </cell>
          <cell r="C65">
            <v>0.30208333333333337</v>
          </cell>
          <cell r="D65">
            <v>0.30902777777777779</v>
          </cell>
          <cell r="G65">
            <v>0.49236111111111108</v>
          </cell>
          <cell r="J65">
            <v>0.4993055555555555</v>
          </cell>
          <cell r="K65" t="str">
            <v>NOT ... part Route 5a</v>
          </cell>
        </row>
        <row r="66">
          <cell r="A66">
            <v>212</v>
          </cell>
          <cell r="B66" t="str">
            <v>Ba</v>
          </cell>
          <cell r="C66">
            <v>0.30694444444444446</v>
          </cell>
          <cell r="D66">
            <v>0.31388888888888888</v>
          </cell>
          <cell r="G66">
            <v>0.49722222222222251</v>
          </cell>
          <cell r="J66">
            <v>0.50416666666666698</v>
          </cell>
          <cell r="K66" t="str">
            <v>NOT … part Supp</v>
          </cell>
        </row>
        <row r="67">
          <cell r="A67">
            <v>213</v>
          </cell>
          <cell r="B67" t="str">
            <v>P</v>
          </cell>
          <cell r="C67">
            <v>0.36805555555555575</v>
          </cell>
          <cell r="D67">
            <v>0.38194444444444464</v>
          </cell>
          <cell r="E67">
            <v>0.56527777777777799</v>
          </cell>
          <cell r="F67">
            <v>0.5902777777777779</v>
          </cell>
          <cell r="G67">
            <v>0.77361111111111058</v>
          </cell>
          <cell r="H67">
            <v>0.79861111111111049</v>
          </cell>
          <cell r="I67">
            <v>0.85694444444444362</v>
          </cell>
          <cell r="J67">
            <v>0.87083333333333246</v>
          </cell>
          <cell r="L67" t="str">
            <v>Wheelchair</v>
          </cell>
        </row>
        <row r="68">
          <cell r="A68">
            <v>214</v>
          </cell>
          <cell r="B68" t="str">
            <v>P</v>
          </cell>
          <cell r="C68">
            <v>0.37291666666666684</v>
          </cell>
          <cell r="D68">
            <v>0.38680555555555574</v>
          </cell>
          <cell r="E68">
            <v>0.57013888888888897</v>
          </cell>
          <cell r="F68">
            <v>0.59513888888888888</v>
          </cell>
          <cell r="G68">
            <v>0.77847222222222157</v>
          </cell>
          <cell r="H68">
            <v>0.80347222222222148</v>
          </cell>
          <cell r="I68">
            <v>0.8618055555555546</v>
          </cell>
          <cell r="J68">
            <v>0.87569444444444344</v>
          </cell>
        </row>
        <row r="69">
          <cell r="A69">
            <v>221</v>
          </cell>
          <cell r="B69" t="str">
            <v>P</v>
          </cell>
          <cell r="C69">
            <v>0.62847222222222221</v>
          </cell>
          <cell r="D69">
            <v>0.64236111111111105</v>
          </cell>
          <cell r="G69">
            <v>0.82569444444444373</v>
          </cell>
          <cell r="J69">
            <v>0.83958333333333257</v>
          </cell>
          <cell r="L69" t="str">
            <v>Wheelchair</v>
          </cell>
        </row>
        <row r="70">
          <cell r="A70">
            <v>222</v>
          </cell>
          <cell r="B70" t="str">
            <v>P</v>
          </cell>
          <cell r="C70">
            <v>0.63333333333333319</v>
          </cell>
          <cell r="D70">
            <v>0.64722222222222203</v>
          </cell>
          <cell r="G70">
            <v>0.83055555555555471</v>
          </cell>
          <cell r="J70">
            <v>0.84444444444444355</v>
          </cell>
        </row>
        <row r="71">
          <cell r="A71">
            <v>225</v>
          </cell>
          <cell r="B71" t="str">
            <v>P</v>
          </cell>
          <cell r="C71">
            <v>0.64930555555555547</v>
          </cell>
          <cell r="D71">
            <v>0.66319444444444431</v>
          </cell>
          <cell r="G71">
            <v>0.84652777777777699</v>
          </cell>
          <cell r="J71">
            <v>0.86041666666666583</v>
          </cell>
        </row>
        <row r="72">
          <cell r="A72">
            <v>226</v>
          </cell>
          <cell r="B72" t="str">
            <v>P</v>
          </cell>
          <cell r="C72">
            <v>0.65416666666666645</v>
          </cell>
          <cell r="D72">
            <v>0.66805555555555529</v>
          </cell>
          <cell r="G72">
            <v>0.85138888888888797</v>
          </cell>
          <cell r="J72">
            <v>0.86527777777777681</v>
          </cell>
        </row>
        <row r="73">
          <cell r="A73">
            <v>227</v>
          </cell>
          <cell r="B73" t="str">
            <v>P</v>
          </cell>
          <cell r="C73">
            <v>0.59722222222222232</v>
          </cell>
          <cell r="D73">
            <v>0.61111111111111116</v>
          </cell>
          <cell r="E73">
            <v>0.79444444444444384</v>
          </cell>
          <cell r="F73">
            <v>0.81944444444444375</v>
          </cell>
          <cell r="G73">
            <v>0.87777777777777688</v>
          </cell>
          <cell r="J73">
            <v>0.89166666666666572</v>
          </cell>
          <cell r="L73" t="str">
            <v>Wheelchair</v>
          </cell>
        </row>
        <row r="74">
          <cell r="A74">
            <v>228</v>
          </cell>
          <cell r="B74" t="str">
            <v>P</v>
          </cell>
          <cell r="C74">
            <v>0.6020833333333333</v>
          </cell>
          <cell r="D74">
            <v>0.61597222222222214</v>
          </cell>
          <cell r="E74">
            <v>0.79930555555555483</v>
          </cell>
          <cell r="F74">
            <v>0.82430555555555474</v>
          </cell>
          <cell r="G74">
            <v>0.88263888888888786</v>
          </cell>
          <cell r="J74">
            <v>0.8965277777777767</v>
          </cell>
        </row>
        <row r="75">
          <cell r="A75">
            <v>229</v>
          </cell>
          <cell r="B75" t="str">
            <v>P</v>
          </cell>
          <cell r="C75">
            <v>0.67013888888888873</v>
          </cell>
          <cell r="D75">
            <v>0.68402777777777757</v>
          </cell>
          <cell r="G75">
            <v>0.86736111111111025</v>
          </cell>
          <cell r="J75">
            <v>0.88124999999999909</v>
          </cell>
        </row>
        <row r="76">
          <cell r="A76">
            <v>230</v>
          </cell>
          <cell r="B76" t="str">
            <v>P</v>
          </cell>
          <cell r="C76">
            <v>0.67499999999999971</v>
          </cell>
          <cell r="D76">
            <v>0.68888888888888855</v>
          </cell>
          <cell r="G76">
            <v>0.87222222222222123</v>
          </cell>
          <cell r="J76">
            <v>0.88611111111111007</v>
          </cell>
        </row>
        <row r="77">
          <cell r="A77">
            <v>233</v>
          </cell>
          <cell r="B77" t="str">
            <v>P</v>
          </cell>
          <cell r="C77">
            <v>0.5555555555555558</v>
          </cell>
          <cell r="D77">
            <v>0.56944444444444464</v>
          </cell>
          <cell r="E77">
            <v>0.75277777777777732</v>
          </cell>
          <cell r="F77">
            <v>0.77777777777777724</v>
          </cell>
          <cell r="G77">
            <v>0.89861111111111014</v>
          </cell>
          <cell r="J77">
            <v>0.91249999999999898</v>
          </cell>
          <cell r="L77" t="str">
            <v>Wheelchair</v>
          </cell>
        </row>
        <row r="78">
          <cell r="A78">
            <v>234</v>
          </cell>
          <cell r="B78" t="str">
            <v>P</v>
          </cell>
          <cell r="C78">
            <v>0.56041666666666679</v>
          </cell>
          <cell r="D78">
            <v>0.57430555555555562</v>
          </cell>
          <cell r="E78">
            <v>0.75763888888888831</v>
          </cell>
          <cell r="F78">
            <v>0.78263888888888822</v>
          </cell>
          <cell r="G78">
            <v>0.90347222222222112</v>
          </cell>
          <cell r="J78">
            <v>0.91736111111110996</v>
          </cell>
        </row>
        <row r="79">
          <cell r="A79">
            <v>235</v>
          </cell>
          <cell r="B79" t="str">
            <v>SG</v>
          </cell>
          <cell r="C79">
            <v>0.74305555555555569</v>
          </cell>
          <cell r="D79">
            <v>0.75694444444444453</v>
          </cell>
          <cell r="G79">
            <v>0.88819444444444351</v>
          </cell>
          <cell r="J79">
            <v>0.90208333333333235</v>
          </cell>
          <cell r="K79" t="str">
            <v>NOT ... part Route 5a</v>
          </cell>
        </row>
        <row r="80">
          <cell r="A80">
            <v>236</v>
          </cell>
          <cell r="B80" t="str">
            <v>SG</v>
          </cell>
          <cell r="C80">
            <v>0.64166666666666672</v>
          </cell>
          <cell r="D80">
            <v>0.67638888888888893</v>
          </cell>
          <cell r="G80">
            <v>0.89305555555555449</v>
          </cell>
          <cell r="J80">
            <v>0.90694444444444333</v>
          </cell>
          <cell r="K80" t="str">
            <v>part Route 4</v>
          </cell>
        </row>
        <row r="81">
          <cell r="A81">
            <v>241</v>
          </cell>
          <cell r="B81" t="str">
            <v>P</v>
          </cell>
          <cell r="C81">
            <v>0.27500000000000002</v>
          </cell>
          <cell r="D81">
            <v>0.29583333333333334</v>
          </cell>
          <cell r="E81">
            <v>0.3854166666666663</v>
          </cell>
          <cell r="F81">
            <v>0.41041666666666599</v>
          </cell>
          <cell r="G81">
            <v>0.59374999999999123</v>
          </cell>
          <cell r="H81">
            <v>0.61874999999998803</v>
          </cell>
          <cell r="I81">
            <v>0.80208333333333126</v>
          </cell>
          <cell r="J81">
            <v>0.8159722222222201</v>
          </cell>
          <cell r="K81" t="str">
            <v>Saturday only</v>
          </cell>
        </row>
        <row r="82">
          <cell r="A82">
            <v>242</v>
          </cell>
          <cell r="B82" t="str">
            <v>P</v>
          </cell>
          <cell r="C82">
            <v>0.28541666666666665</v>
          </cell>
          <cell r="D82">
            <v>0.30624999999999997</v>
          </cell>
          <cell r="E82">
            <v>0.45833333333333232</v>
          </cell>
          <cell r="F82">
            <v>0.48333333333333001</v>
          </cell>
          <cell r="G82">
            <v>0.66666666666666519</v>
          </cell>
          <cell r="H82">
            <v>0.69166666666666499</v>
          </cell>
          <cell r="I82">
            <v>0.81249999999999822</v>
          </cell>
          <cell r="J82">
            <v>0.82638888888888706</v>
          </cell>
          <cell r="K82" t="str">
            <v>Saturday only</v>
          </cell>
        </row>
        <row r="83">
          <cell r="A83">
            <v>243</v>
          </cell>
          <cell r="B83" t="str">
            <v>P</v>
          </cell>
          <cell r="C83">
            <v>0.29583333333333367</v>
          </cell>
          <cell r="D83">
            <v>0.31666666666666698</v>
          </cell>
          <cell r="E83">
            <v>0.40624999999999928</v>
          </cell>
          <cell r="F83">
            <v>0.43124999999999902</v>
          </cell>
          <cell r="G83">
            <v>0.61458333333332327</v>
          </cell>
          <cell r="H83">
            <v>0.63958333333333195</v>
          </cell>
          <cell r="I83">
            <v>0.79166666666666419</v>
          </cell>
          <cell r="J83">
            <v>0.81249999999999756</v>
          </cell>
          <cell r="K83" t="str">
            <v>Saturday only</v>
          </cell>
        </row>
        <row r="84">
          <cell r="A84">
            <v>244</v>
          </cell>
          <cell r="B84" t="str">
            <v>P</v>
          </cell>
          <cell r="C84">
            <v>0.28194444444444444</v>
          </cell>
          <cell r="D84">
            <v>0.29583333333333334</v>
          </cell>
          <cell r="E84">
            <v>0.4791666666666653</v>
          </cell>
          <cell r="F84">
            <v>0.50416666666666199</v>
          </cell>
          <cell r="G84">
            <v>0.68749999999999822</v>
          </cell>
          <cell r="J84">
            <v>0.70138888888888706</v>
          </cell>
          <cell r="K84" t="str">
            <v>Saturday only</v>
          </cell>
        </row>
        <row r="85">
          <cell r="A85">
            <v>245</v>
          </cell>
          <cell r="B85" t="str">
            <v>P</v>
          </cell>
          <cell r="C85">
            <v>0.29236111111111107</v>
          </cell>
          <cell r="D85">
            <v>0.30624999999999997</v>
          </cell>
          <cell r="E85">
            <v>0.42708333333333232</v>
          </cell>
          <cell r="F85">
            <v>0.46249999999999802</v>
          </cell>
          <cell r="G85">
            <v>0.64583333333332127</v>
          </cell>
          <cell r="H85">
            <v>0.67083333333333195</v>
          </cell>
          <cell r="I85">
            <v>0.79166666666666419</v>
          </cell>
          <cell r="J85">
            <v>0.80555555555555303</v>
          </cell>
          <cell r="K85" t="str">
            <v>Saturday only</v>
          </cell>
        </row>
        <row r="86">
          <cell r="A86">
            <v>246</v>
          </cell>
          <cell r="B86" t="str">
            <v>P</v>
          </cell>
          <cell r="C86">
            <v>0.30277777777777809</v>
          </cell>
          <cell r="D86">
            <v>0.31666666666666698</v>
          </cell>
          <cell r="E86">
            <v>0.49999999999999728</v>
          </cell>
          <cell r="F86">
            <v>0.57708333333332396</v>
          </cell>
          <cell r="G86">
            <v>0.77083333333333126</v>
          </cell>
          <cell r="J86">
            <v>0.7847222222222201</v>
          </cell>
          <cell r="K86" t="str">
            <v>Saturday only</v>
          </cell>
        </row>
        <row r="87">
          <cell r="A87">
            <v>247</v>
          </cell>
          <cell r="B87" t="str">
            <v>P</v>
          </cell>
          <cell r="C87">
            <v>0.37569444444444411</v>
          </cell>
          <cell r="D87">
            <v>0.389583333333333</v>
          </cell>
          <cell r="E87">
            <v>0.57291666666665919</v>
          </cell>
          <cell r="F87">
            <v>0.59791666666665599</v>
          </cell>
          <cell r="G87">
            <v>0.78124999999999822</v>
          </cell>
          <cell r="J87">
            <v>0.79513888888888706</v>
          </cell>
          <cell r="K87" t="str">
            <v>Saturday only</v>
          </cell>
        </row>
        <row r="91">
          <cell r="B91" t="str">
            <v>less Sunday reductions</v>
          </cell>
        </row>
        <row r="92">
          <cell r="B92">
            <v>241</v>
          </cell>
          <cell r="D92">
            <v>0.29583333333333334</v>
          </cell>
          <cell r="E92">
            <v>0.3854166666666663</v>
          </cell>
          <cell r="F92">
            <v>0.41041666666666599</v>
          </cell>
          <cell r="G92">
            <v>0.59374999999999123</v>
          </cell>
          <cell r="H92">
            <v>0.61874999999998803</v>
          </cell>
          <cell r="I92">
            <v>0.80208333333333126</v>
          </cell>
          <cell r="K92" t="str">
            <v>Saturday only</v>
          </cell>
        </row>
        <row r="93">
          <cell r="B93">
            <v>242</v>
          </cell>
          <cell r="D93">
            <v>0.30624999999999997</v>
          </cell>
          <cell r="E93">
            <v>0.45833333333333232</v>
          </cell>
          <cell r="F93">
            <v>0.48333333333333001</v>
          </cell>
          <cell r="G93">
            <v>0.66666666666666519</v>
          </cell>
          <cell r="H93">
            <v>0.69166666666666499</v>
          </cell>
          <cell r="I93">
            <v>0.81249999999999822</v>
          </cell>
          <cell r="K93" t="str">
            <v>Saturday only</v>
          </cell>
        </row>
        <row r="94">
          <cell r="B94">
            <v>243</v>
          </cell>
          <cell r="D94">
            <v>0.31666666666666698</v>
          </cell>
          <cell r="E94">
            <v>0.40624999999999928</v>
          </cell>
          <cell r="F94">
            <v>0.43124999999999902</v>
          </cell>
          <cell r="G94">
            <v>0.61458333333332327</v>
          </cell>
          <cell r="H94">
            <v>0.63958333333333195</v>
          </cell>
          <cell r="I94">
            <v>0.79166666666666419</v>
          </cell>
          <cell r="K94" t="str">
            <v>Saturday only</v>
          </cell>
        </row>
        <row r="95">
          <cell r="B95">
            <v>244</v>
          </cell>
          <cell r="D95">
            <v>0.29583333333333334</v>
          </cell>
          <cell r="E95">
            <v>0.4791666666666653</v>
          </cell>
          <cell r="F95">
            <v>0.50416666666666199</v>
          </cell>
          <cell r="G95">
            <v>0.68749999999999822</v>
          </cell>
          <cell r="K95" t="str">
            <v>Saturday only</v>
          </cell>
        </row>
        <row r="96">
          <cell r="B96">
            <v>245</v>
          </cell>
          <cell r="D96">
            <v>0.30624999999999997</v>
          </cell>
          <cell r="E96">
            <v>0.42708333333333232</v>
          </cell>
          <cell r="F96">
            <v>0.46249999999999802</v>
          </cell>
          <cell r="G96">
            <v>0.64583333333332127</v>
          </cell>
          <cell r="H96">
            <v>0.67083333333333195</v>
          </cell>
          <cell r="I96">
            <v>0.79166666666666419</v>
          </cell>
          <cell r="K96" t="str">
            <v>Saturday only</v>
          </cell>
        </row>
        <row r="97">
          <cell r="B97">
            <v>246</v>
          </cell>
          <cell r="D97">
            <v>0.31666666666666698</v>
          </cell>
          <cell r="E97">
            <v>0.49999999999999728</v>
          </cell>
          <cell r="F97">
            <v>0.57708333333332396</v>
          </cell>
          <cell r="G97">
            <v>0.77083333333333126</v>
          </cell>
          <cell r="K97" t="str">
            <v>Saturday only</v>
          </cell>
        </row>
        <row r="98">
          <cell r="B98">
            <v>247</v>
          </cell>
          <cell r="D98">
            <v>0.389583333333333</v>
          </cell>
          <cell r="E98">
            <v>0.57291666666665919</v>
          </cell>
          <cell r="F98">
            <v>0.59791666666665599</v>
          </cell>
          <cell r="G98">
            <v>0.78124999999999822</v>
          </cell>
          <cell r="K98" t="str">
            <v>Saturday only</v>
          </cell>
        </row>
        <row r="99">
          <cell r="L99" t="str">
            <v>Reductions</v>
          </cell>
        </row>
        <row r="103">
          <cell r="B103" t="str">
            <v>Route 4   Campsie  -  Sydenham</v>
          </cell>
        </row>
        <row r="104">
          <cell r="A104">
            <v>401</v>
          </cell>
          <cell r="B104" t="str">
            <v>P</v>
          </cell>
          <cell r="D104">
            <v>0.21180555555555555</v>
          </cell>
          <cell r="E104">
            <v>0.38125000000000003</v>
          </cell>
          <cell r="F104">
            <v>0.40555555555555561</v>
          </cell>
          <cell r="G104">
            <v>0.58958333333333335</v>
          </cell>
          <cell r="J104">
            <v>0.61041666666666672</v>
          </cell>
        </row>
        <row r="105">
          <cell r="A105">
            <v>402</v>
          </cell>
          <cell r="B105" t="str">
            <v>P</v>
          </cell>
          <cell r="D105">
            <v>0.22222222222222221</v>
          </cell>
          <cell r="E105">
            <v>0.36041666666666666</v>
          </cell>
          <cell r="F105">
            <v>0.38472222222222224</v>
          </cell>
          <cell r="G105">
            <v>0.56874999999999998</v>
          </cell>
          <cell r="J105">
            <v>0.58958333333333335</v>
          </cell>
        </row>
        <row r="106">
          <cell r="A106">
            <v>403</v>
          </cell>
          <cell r="B106" t="str">
            <v>P</v>
          </cell>
          <cell r="C106">
            <v>0.19722222222222222</v>
          </cell>
          <cell r="D106">
            <v>0.21805555555555556</v>
          </cell>
          <cell r="E106">
            <v>0.33958333333333335</v>
          </cell>
          <cell r="F106">
            <v>0.36388888888888893</v>
          </cell>
          <cell r="G106">
            <v>0.54791666666666672</v>
          </cell>
          <cell r="J106">
            <v>0.56875000000000009</v>
          </cell>
        </row>
        <row r="107">
          <cell r="A107">
            <v>404</v>
          </cell>
          <cell r="B107" t="str">
            <v>P</v>
          </cell>
          <cell r="C107">
            <v>0.32222222222222219</v>
          </cell>
          <cell r="D107">
            <v>0.3430555555555555</v>
          </cell>
          <cell r="G107">
            <v>0.45972222222221876</v>
          </cell>
          <cell r="J107">
            <v>0.48055555555555207</v>
          </cell>
          <cell r="K107" t="str">
            <v>Meal relief - also Route 1 supp</v>
          </cell>
        </row>
        <row r="108">
          <cell r="A108">
            <v>421</v>
          </cell>
          <cell r="B108" t="str">
            <v>P</v>
          </cell>
          <cell r="D108">
            <v>0.5756944444444444</v>
          </cell>
          <cell r="E108">
            <v>0.71458333333333324</v>
          </cell>
          <cell r="F108">
            <v>0.73888888888888882</v>
          </cell>
          <cell r="G108">
            <v>0.92291666666672445</v>
          </cell>
          <cell r="J108">
            <v>0.94375000000005782</v>
          </cell>
          <cell r="K108" t="str">
            <v>part Route 1</v>
          </cell>
        </row>
        <row r="109">
          <cell r="A109">
            <v>422</v>
          </cell>
          <cell r="B109" t="str">
            <v>P</v>
          </cell>
          <cell r="C109">
            <v>0.55138888888888882</v>
          </cell>
          <cell r="D109">
            <v>0.57222222222222219</v>
          </cell>
          <cell r="E109">
            <v>0.69374999999999998</v>
          </cell>
          <cell r="F109">
            <v>0.71805555555555556</v>
          </cell>
          <cell r="G109">
            <v>0.90208333333335444</v>
          </cell>
          <cell r="J109">
            <v>0.92291666666668781</v>
          </cell>
        </row>
        <row r="110">
          <cell r="A110">
            <v>423</v>
          </cell>
          <cell r="B110" t="str">
            <v>P</v>
          </cell>
          <cell r="C110">
            <v>0.53055555555555545</v>
          </cell>
          <cell r="D110">
            <v>0.55138888888888882</v>
          </cell>
          <cell r="E110">
            <v>0.67291666666666661</v>
          </cell>
          <cell r="F110">
            <v>0.69722222222222219</v>
          </cell>
          <cell r="G110">
            <v>0.89791666666666037</v>
          </cell>
        </row>
        <row r="113">
          <cell r="B113" t="str">
            <v>less Sunday reductions</v>
          </cell>
        </row>
        <row r="114">
          <cell r="B114" t="str">
            <v>Nil</v>
          </cell>
        </row>
        <row r="115">
          <cell r="L115" t="str">
            <v>Reductions</v>
          </cell>
        </row>
        <row r="120">
          <cell r="A120" t="str">
            <v>Standbys</v>
          </cell>
        </row>
        <row r="122">
          <cell r="A122" t="str">
            <v>901 PM</v>
          </cell>
          <cell r="B122" t="str">
            <v>P</v>
          </cell>
        </row>
        <row r="123">
          <cell r="A123" t="str">
            <v>902 AM</v>
          </cell>
          <cell r="B123" t="str">
            <v>P</v>
          </cell>
        </row>
        <row r="124">
          <cell r="A124" t="str">
            <v>902 PM</v>
          </cell>
          <cell r="B124" t="str">
            <v>P</v>
          </cell>
        </row>
        <row r="125">
          <cell r="A125" t="str">
            <v>903 AM</v>
          </cell>
          <cell r="B125" t="str">
            <v>Me</v>
          </cell>
        </row>
        <row r="126">
          <cell r="A126" t="str">
            <v>903 PM</v>
          </cell>
          <cell r="B126" t="str">
            <v>Me</v>
          </cell>
        </row>
        <row r="127">
          <cell r="A127" t="str">
            <v>904 AM</v>
          </cell>
          <cell r="B127" t="str">
            <v>P</v>
          </cell>
        </row>
        <row r="128">
          <cell r="A128" t="str">
            <v>904 PM</v>
          </cell>
          <cell r="B128" t="str">
            <v>P</v>
          </cell>
        </row>
        <row r="129">
          <cell r="A129" t="str">
            <v>905 AM</v>
          </cell>
          <cell r="B129" t="str">
            <v>Me</v>
          </cell>
        </row>
        <row r="130">
          <cell r="A130" t="str">
            <v>905 PM</v>
          </cell>
          <cell r="B130" t="str">
            <v>Me</v>
          </cell>
        </row>
        <row r="131">
          <cell r="A131" t="str">
            <v>906 AM</v>
          </cell>
          <cell r="B131" t="str">
            <v>P</v>
          </cell>
        </row>
        <row r="132">
          <cell r="A132" t="str">
            <v>906 PM</v>
          </cell>
          <cell r="B132" t="str">
            <v>P</v>
          </cell>
        </row>
        <row r="133">
          <cell r="A133" t="str">
            <v>911 AM</v>
          </cell>
          <cell r="B133" t="str">
            <v>Me</v>
          </cell>
        </row>
        <row r="134">
          <cell r="A134" t="str">
            <v>911 PM</v>
          </cell>
          <cell r="B134" t="str">
            <v>Me</v>
          </cell>
        </row>
        <row r="135">
          <cell r="A135" t="str">
            <v>912 AM</v>
          </cell>
          <cell r="B135" t="str">
            <v>Me</v>
          </cell>
        </row>
        <row r="136">
          <cell r="A136" t="str">
            <v>912 PM</v>
          </cell>
          <cell r="B136" t="str">
            <v>Me</v>
          </cell>
        </row>
        <row r="137">
          <cell r="A137">
            <v>931</v>
          </cell>
          <cell r="B137" t="str">
            <v>P</v>
          </cell>
        </row>
        <row r="138">
          <cell r="A138">
            <v>932</v>
          </cell>
          <cell r="B138" t="str">
            <v>P</v>
          </cell>
        </row>
        <row r="139">
          <cell r="A139">
            <v>933</v>
          </cell>
          <cell r="B139" t="str">
            <v>P</v>
          </cell>
        </row>
        <row r="140">
          <cell r="A140">
            <v>934</v>
          </cell>
          <cell r="B140" t="str">
            <v>Me</v>
          </cell>
        </row>
        <row r="141">
          <cell r="A141">
            <v>935</v>
          </cell>
          <cell r="B141" t="str">
            <v>Me</v>
          </cell>
        </row>
        <row r="142">
          <cell r="A142">
            <v>936</v>
          </cell>
          <cell r="B142" t="str">
            <v>Me</v>
          </cell>
        </row>
        <row r="143">
          <cell r="A143">
            <v>937</v>
          </cell>
          <cell r="B143" t="str">
            <v>Me</v>
          </cell>
        </row>
        <row r="144">
          <cell r="A144">
            <v>938</v>
          </cell>
          <cell r="B144" t="str">
            <v>Me</v>
          </cell>
        </row>
        <row r="145">
          <cell r="A145">
            <v>939</v>
          </cell>
          <cell r="B145" t="str">
            <v>Me</v>
          </cell>
        </row>
        <row r="146">
          <cell r="A146">
            <v>940</v>
          </cell>
          <cell r="B146" t="str">
            <v>Me</v>
          </cell>
        </row>
        <row r="147">
          <cell r="A147">
            <v>941</v>
          </cell>
          <cell r="B147" t="str">
            <v>Me</v>
          </cell>
        </row>
        <row r="148">
          <cell r="A148">
            <v>942</v>
          </cell>
          <cell r="B148" t="str">
            <v>Me</v>
          </cell>
        </row>
        <row r="149">
          <cell r="A149">
            <v>943</v>
          </cell>
          <cell r="B149" t="str">
            <v>Me</v>
          </cell>
        </row>
        <row r="150">
          <cell r="A150">
            <v>944</v>
          </cell>
          <cell r="B150" t="str">
            <v>Me</v>
          </cell>
        </row>
        <row r="151">
          <cell r="A151">
            <v>945</v>
          </cell>
          <cell r="B151" t="str">
            <v>Me</v>
          </cell>
        </row>
        <row r="152">
          <cell r="A152">
            <v>946</v>
          </cell>
          <cell r="B152" t="str">
            <v>Me</v>
          </cell>
        </row>
        <row r="153">
          <cell r="A153">
            <v>947</v>
          </cell>
          <cell r="B153" t="str">
            <v>Me</v>
          </cell>
        </row>
        <row r="154">
          <cell r="A154">
            <v>948</v>
          </cell>
          <cell r="B154" t="str">
            <v>Me</v>
          </cell>
        </row>
        <row r="155">
          <cell r="A155">
            <v>951</v>
          </cell>
          <cell r="B155" t="str">
            <v>P</v>
          </cell>
        </row>
        <row r="156">
          <cell r="A156">
            <v>952</v>
          </cell>
          <cell r="B156" t="str">
            <v>P</v>
          </cell>
        </row>
        <row r="157">
          <cell r="A157">
            <v>953</v>
          </cell>
          <cell r="B157" t="str">
            <v>P</v>
          </cell>
        </row>
        <row r="158">
          <cell r="A158">
            <v>954</v>
          </cell>
          <cell r="B158" t="str">
            <v>Me</v>
          </cell>
        </row>
        <row r="159">
          <cell r="A159">
            <v>955</v>
          </cell>
          <cell r="B159" t="str">
            <v>Me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Subbies"/>
      <sheetName val="Saturday M &amp; TP"/>
      <sheetName val="Saturday R"/>
      <sheetName val="Saturday SG"/>
      <sheetName val="Saturday B"/>
      <sheetName val="Saturday Mt K"/>
      <sheetName val="Sunday M &amp; TP"/>
      <sheetName val="Sunday R"/>
      <sheetName val="Sunday SG"/>
      <sheetName val="Sunday B"/>
      <sheetName val="Sunday Mt K"/>
      <sheetName val="Standbys"/>
      <sheetName val="Standbys BaCS"/>
      <sheetName val="Sheet1"/>
      <sheetName val="1 WTT"/>
      <sheetName val="1 Shifts"/>
      <sheetName val="1 SUPP WTT"/>
      <sheetName val="1 SUPP Shifts"/>
      <sheetName val="2 WTT"/>
      <sheetName val="2 Shifts"/>
      <sheetName val="4 WTT"/>
      <sheetName val="4 Shifts"/>
      <sheetName val="5 WTT"/>
      <sheetName val="5 Shifts"/>
      <sheetName val="5a WTT"/>
      <sheetName val="5a Shifts"/>
      <sheetName val="7 WTT"/>
      <sheetName val="7 Shifts"/>
      <sheetName val="10 WTT"/>
      <sheetName val="10 Shifts"/>
      <sheetName val="20 WTT"/>
      <sheetName val="20 Shifts"/>
      <sheetName val="30 WTT"/>
      <sheetName val="30 Shifts"/>
      <sheetName val="WTT 32 BaCS"/>
      <sheetName val="WTT 32"/>
      <sheetName val="Shift 32"/>
    </sheetNames>
    <sheetDataSet>
      <sheetData sheetId="0" refreshError="1"/>
      <sheetData sheetId="1" refreshError="1"/>
      <sheetData sheetId="2" refreshError="1">
        <row r="19">
          <cell r="A19">
            <v>101</v>
          </cell>
          <cell r="B19" t="str">
            <v>Re</v>
          </cell>
        </row>
        <row r="20">
          <cell r="A20">
            <v>102</v>
          </cell>
          <cell r="B20" t="str">
            <v>SG</v>
          </cell>
        </row>
        <row r="21">
          <cell r="A21">
            <v>103</v>
          </cell>
          <cell r="B21" t="str">
            <v>Re</v>
          </cell>
        </row>
        <row r="22">
          <cell r="A22">
            <v>104</v>
          </cell>
          <cell r="B22" t="str">
            <v>P</v>
          </cell>
        </row>
        <row r="23">
          <cell r="A23">
            <v>105</v>
          </cell>
          <cell r="B23" t="str">
            <v>P</v>
          </cell>
        </row>
        <row r="24">
          <cell r="A24">
            <v>106</v>
          </cell>
          <cell r="B24" t="str">
            <v>P</v>
          </cell>
        </row>
        <row r="25">
          <cell r="A25">
            <v>107</v>
          </cell>
          <cell r="B25" t="str">
            <v>Re</v>
          </cell>
        </row>
        <row r="26">
          <cell r="A26">
            <v>108</v>
          </cell>
          <cell r="B26" t="str">
            <v>P</v>
          </cell>
        </row>
        <row r="27">
          <cell r="A27">
            <v>109</v>
          </cell>
          <cell r="B27" t="str">
            <v>SG</v>
          </cell>
        </row>
        <row r="28">
          <cell r="A28">
            <v>110</v>
          </cell>
          <cell r="B28" t="str">
            <v>SG</v>
          </cell>
        </row>
        <row r="29">
          <cell r="A29">
            <v>111</v>
          </cell>
          <cell r="B29" t="str">
            <v>Re</v>
          </cell>
        </row>
        <row r="30">
          <cell r="A30">
            <v>112</v>
          </cell>
          <cell r="B30" t="str">
            <v>Re</v>
          </cell>
        </row>
        <row r="31">
          <cell r="A31">
            <v>113</v>
          </cell>
          <cell r="B31" t="str">
            <v>SG</v>
          </cell>
        </row>
        <row r="32">
          <cell r="A32">
            <v>114</v>
          </cell>
          <cell r="B32" t="str">
            <v>Re</v>
          </cell>
        </row>
        <row r="33">
          <cell r="A33">
            <v>115</v>
          </cell>
          <cell r="B33" t="str">
            <v>P</v>
          </cell>
        </row>
        <row r="34">
          <cell r="A34">
            <v>116</v>
          </cell>
          <cell r="B34" t="str">
            <v>SG</v>
          </cell>
        </row>
        <row r="35">
          <cell r="A35">
            <v>117</v>
          </cell>
          <cell r="B35" t="str">
            <v>Re</v>
          </cell>
        </row>
        <row r="36">
          <cell r="A36">
            <v>118</v>
          </cell>
          <cell r="B36" t="str">
            <v>SG</v>
          </cell>
        </row>
        <row r="37">
          <cell r="A37">
            <v>119</v>
          </cell>
          <cell r="B37" t="str">
            <v>Re</v>
          </cell>
        </row>
        <row r="38">
          <cell r="A38">
            <v>120</v>
          </cell>
          <cell r="B38" t="str">
            <v>Re</v>
          </cell>
        </row>
        <row r="39">
          <cell r="A39">
            <v>121</v>
          </cell>
          <cell r="B39" t="str">
            <v>Re</v>
          </cell>
        </row>
        <row r="40">
          <cell r="A40">
            <v>122</v>
          </cell>
          <cell r="B40" t="str">
            <v>Re</v>
          </cell>
        </row>
        <row r="41">
          <cell r="A41">
            <v>123</v>
          </cell>
          <cell r="B41" t="str">
            <v>SG</v>
          </cell>
        </row>
        <row r="42">
          <cell r="A42">
            <v>124</v>
          </cell>
          <cell r="B42" t="str">
            <v>SG</v>
          </cell>
        </row>
        <row r="43">
          <cell r="A43">
            <v>131</v>
          </cell>
          <cell r="B43" t="str">
            <v>Re</v>
          </cell>
        </row>
        <row r="44">
          <cell r="A44">
            <v>132</v>
          </cell>
          <cell r="B44" t="str">
            <v>SG</v>
          </cell>
        </row>
        <row r="45">
          <cell r="A45">
            <v>133</v>
          </cell>
          <cell r="B45" t="str">
            <v>Re</v>
          </cell>
        </row>
        <row r="46">
          <cell r="A46">
            <v>134</v>
          </cell>
          <cell r="B46" t="str">
            <v>P</v>
          </cell>
        </row>
        <row r="47">
          <cell r="A47">
            <v>135</v>
          </cell>
          <cell r="B47" t="str">
            <v>P</v>
          </cell>
        </row>
        <row r="48">
          <cell r="A48">
            <v>136</v>
          </cell>
          <cell r="B48" t="str">
            <v>P</v>
          </cell>
        </row>
        <row r="49">
          <cell r="A49">
            <v>137</v>
          </cell>
          <cell r="B49" t="str">
            <v>Re</v>
          </cell>
        </row>
        <row r="50">
          <cell r="A50">
            <v>138</v>
          </cell>
          <cell r="B50" t="str">
            <v>P</v>
          </cell>
        </row>
        <row r="51">
          <cell r="A51">
            <v>139</v>
          </cell>
          <cell r="B51" t="str">
            <v>SG</v>
          </cell>
        </row>
        <row r="52">
          <cell r="A52">
            <v>140</v>
          </cell>
          <cell r="B52" t="str">
            <v>SG</v>
          </cell>
        </row>
        <row r="53">
          <cell r="A53">
            <v>141</v>
          </cell>
          <cell r="B53" t="str">
            <v>Re</v>
          </cell>
        </row>
        <row r="54">
          <cell r="A54">
            <v>142</v>
          </cell>
          <cell r="B54" t="str">
            <v>Re</v>
          </cell>
        </row>
        <row r="55">
          <cell r="A55">
            <v>143</v>
          </cell>
          <cell r="B55" t="str">
            <v>SG</v>
          </cell>
        </row>
        <row r="56">
          <cell r="A56">
            <v>144</v>
          </cell>
          <cell r="B56" t="str">
            <v>Re</v>
          </cell>
        </row>
        <row r="57">
          <cell r="A57">
            <v>145</v>
          </cell>
          <cell r="B57" t="str">
            <v>P</v>
          </cell>
        </row>
        <row r="58">
          <cell r="A58">
            <v>146</v>
          </cell>
          <cell r="B58" t="str">
            <v>SG</v>
          </cell>
        </row>
        <row r="59">
          <cell r="A59">
            <v>147</v>
          </cell>
          <cell r="B59" t="str">
            <v>Re</v>
          </cell>
        </row>
        <row r="60">
          <cell r="A60">
            <v>148</v>
          </cell>
          <cell r="B60" t="str">
            <v>SG</v>
          </cell>
        </row>
        <row r="61">
          <cell r="A61">
            <v>151</v>
          </cell>
          <cell r="B61" t="str">
            <v>Re</v>
          </cell>
        </row>
        <row r="62">
          <cell r="A62">
            <v>152</v>
          </cell>
          <cell r="B62" t="str">
            <v>Re</v>
          </cell>
        </row>
        <row r="63">
          <cell r="A63">
            <v>153</v>
          </cell>
          <cell r="B63" t="str">
            <v>SG</v>
          </cell>
        </row>
        <row r="64">
          <cell r="A64">
            <v>154</v>
          </cell>
          <cell r="B64" t="str">
            <v>SG</v>
          </cell>
        </row>
        <row r="65">
          <cell r="A65">
            <v>161</v>
          </cell>
          <cell r="B65" t="str">
            <v>Telford</v>
          </cell>
        </row>
        <row r="66">
          <cell r="A66">
            <v>162</v>
          </cell>
          <cell r="B66" t="str">
            <v>Telford</v>
          </cell>
        </row>
        <row r="71">
          <cell r="B71" t="str">
            <v>less Sunday reductions</v>
          </cell>
        </row>
        <row r="72">
          <cell r="B72">
            <v>133</v>
          </cell>
        </row>
        <row r="73">
          <cell r="B73">
            <v>136</v>
          </cell>
        </row>
        <row r="74">
          <cell r="B74">
            <v>138</v>
          </cell>
        </row>
        <row r="75">
          <cell r="B75">
            <v>140</v>
          </cell>
        </row>
        <row r="76">
          <cell r="B76">
            <v>142</v>
          </cell>
        </row>
        <row r="77">
          <cell r="B77">
            <v>143</v>
          </cell>
        </row>
        <row r="78">
          <cell r="B78">
            <v>148</v>
          </cell>
        </row>
        <row r="79">
          <cell r="B79">
            <v>151</v>
          </cell>
        </row>
        <row r="80">
          <cell r="B80">
            <v>152</v>
          </cell>
        </row>
        <row r="81">
          <cell r="B81">
            <v>154</v>
          </cell>
        </row>
        <row r="82">
          <cell r="B82">
            <v>162</v>
          </cell>
        </row>
        <row r="88">
          <cell r="B88" t="str">
            <v>Route 10 shifts   Central - Lewisham</v>
          </cell>
        </row>
        <row r="89">
          <cell r="A89">
            <v>181</v>
          </cell>
          <cell r="B89" t="str">
            <v>P</v>
          </cell>
        </row>
        <row r="90">
          <cell r="A90">
            <v>182</v>
          </cell>
          <cell r="B90" t="str">
            <v>P</v>
          </cell>
        </row>
        <row r="91">
          <cell r="A91">
            <v>183</v>
          </cell>
          <cell r="B91" t="str">
            <v>P</v>
          </cell>
        </row>
        <row r="92">
          <cell r="A92">
            <v>184</v>
          </cell>
          <cell r="B92" t="str">
            <v>P tag-on</v>
          </cell>
        </row>
        <row r="93">
          <cell r="A93">
            <v>191</v>
          </cell>
          <cell r="B93" t="str">
            <v>P</v>
          </cell>
        </row>
        <row r="94">
          <cell r="A94">
            <v>192</v>
          </cell>
          <cell r="B94" t="str">
            <v>P</v>
          </cell>
        </row>
        <row r="95">
          <cell r="A95">
            <v>193</v>
          </cell>
          <cell r="B95" t="str">
            <v>P</v>
          </cell>
        </row>
        <row r="96">
          <cell r="A96">
            <v>199</v>
          </cell>
          <cell r="B96" t="str">
            <v>P</v>
          </cell>
        </row>
        <row r="97">
          <cell r="B97" t="str">
            <v>To cover</v>
          </cell>
        </row>
        <row r="101">
          <cell r="B101" t="str">
            <v>SUNDAY reductions</v>
          </cell>
        </row>
        <row r="102">
          <cell r="B102" t="str">
            <v>n/a</v>
          </cell>
        </row>
        <row r="103">
          <cell r="B103">
            <v>199</v>
          </cell>
        </row>
        <row r="110">
          <cell r="B110" t="str">
            <v>Route 20 shifts   Central - Strathfield</v>
          </cell>
        </row>
        <row r="111">
          <cell r="A111">
            <v>211</v>
          </cell>
          <cell r="B111" t="str">
            <v>MtK</v>
          </cell>
        </row>
        <row r="112">
          <cell r="A112">
            <v>212</v>
          </cell>
          <cell r="B112" t="str">
            <v>MtK</v>
          </cell>
        </row>
        <row r="113">
          <cell r="A113">
            <v>213</v>
          </cell>
          <cell r="B113" t="str">
            <v>MtK</v>
          </cell>
        </row>
        <row r="114">
          <cell r="A114">
            <v>214</v>
          </cell>
          <cell r="B114" t="str">
            <v>MtK</v>
          </cell>
        </row>
        <row r="115">
          <cell r="A115">
            <v>215</v>
          </cell>
          <cell r="B115" t="str">
            <v>MtK</v>
          </cell>
        </row>
        <row r="116">
          <cell r="A116">
            <v>216</v>
          </cell>
          <cell r="B116" t="str">
            <v>MtK</v>
          </cell>
        </row>
        <row r="117">
          <cell r="A117">
            <v>217</v>
          </cell>
          <cell r="B117" t="str">
            <v>MtK</v>
          </cell>
        </row>
        <row r="118">
          <cell r="A118">
            <v>218</v>
          </cell>
          <cell r="B118" t="str">
            <v>MtK</v>
          </cell>
        </row>
        <row r="119">
          <cell r="A119">
            <v>219</v>
          </cell>
          <cell r="B119" t="str">
            <v>MtK</v>
          </cell>
        </row>
        <row r="120">
          <cell r="A120">
            <v>220</v>
          </cell>
          <cell r="B120" t="str">
            <v>MtK</v>
          </cell>
        </row>
        <row r="121">
          <cell r="A121">
            <v>221</v>
          </cell>
          <cell r="B121" t="str">
            <v>MtK</v>
          </cell>
        </row>
        <row r="122">
          <cell r="B122" t="str">
            <v>MtK</v>
          </cell>
        </row>
        <row r="123">
          <cell r="B123" t="str">
            <v>MtK</v>
          </cell>
        </row>
        <row r="124">
          <cell r="B124" t="str">
            <v>MtK</v>
          </cell>
        </row>
        <row r="125">
          <cell r="B125" t="str">
            <v>MtK</v>
          </cell>
        </row>
        <row r="126">
          <cell r="B126" t="str">
            <v>MtK</v>
          </cell>
        </row>
        <row r="127">
          <cell r="B127" t="str">
            <v>MtK</v>
          </cell>
        </row>
        <row r="128">
          <cell r="B128" t="str">
            <v>MtK</v>
          </cell>
        </row>
        <row r="129">
          <cell r="B129" t="str">
            <v>MtK</v>
          </cell>
        </row>
        <row r="130">
          <cell r="B130" t="str">
            <v>MtK</v>
          </cell>
        </row>
        <row r="131">
          <cell r="B131" t="str">
            <v>MtK</v>
          </cell>
        </row>
        <row r="132">
          <cell r="B132" t="str">
            <v>MtK</v>
          </cell>
        </row>
        <row r="133">
          <cell r="B133" t="str">
            <v>P N/Ride</v>
          </cell>
        </row>
        <row r="134">
          <cell r="B134" t="str">
            <v>P N/Ride</v>
          </cell>
        </row>
        <row r="135">
          <cell r="B135" t="str">
            <v>P N/Ride</v>
          </cell>
        </row>
        <row r="136">
          <cell r="B136" t="str">
            <v>Telford</v>
          </cell>
        </row>
        <row r="137">
          <cell r="B137" t="str">
            <v>Telford</v>
          </cell>
        </row>
        <row r="138">
          <cell r="B138" t="str">
            <v>Telford</v>
          </cell>
        </row>
        <row r="139">
          <cell r="B139" t="str">
            <v>Telford</v>
          </cell>
        </row>
        <row r="140">
          <cell r="B140" t="str">
            <v>Telford</v>
          </cell>
        </row>
        <row r="141">
          <cell r="B141" t="str">
            <v>Telford</v>
          </cell>
        </row>
        <row r="142">
          <cell r="B142" t="str">
            <v>Telford</v>
          </cell>
        </row>
        <row r="143">
          <cell r="B143" t="str">
            <v>Telford</v>
          </cell>
        </row>
        <row r="147">
          <cell r="B147" t="str">
            <v>SUNDAY reductions</v>
          </cell>
        </row>
        <row r="148">
          <cell r="B148">
            <v>288</v>
          </cell>
        </row>
        <row r="149">
          <cell r="B149">
            <v>289</v>
          </cell>
        </row>
        <row r="150">
          <cell r="B150">
            <v>291</v>
          </cell>
        </row>
        <row r="151">
          <cell r="B151">
            <v>292</v>
          </cell>
        </row>
        <row r="152">
          <cell r="B152">
            <v>293</v>
          </cell>
        </row>
        <row r="153">
          <cell r="B153">
            <v>294</v>
          </cell>
        </row>
        <row r="154">
          <cell r="B154">
            <v>295</v>
          </cell>
        </row>
        <row r="155">
          <cell r="B155">
            <v>296</v>
          </cell>
        </row>
        <row r="156">
          <cell r="B156">
            <v>297</v>
          </cell>
        </row>
        <row r="157">
          <cell r="B157">
            <v>298</v>
          </cell>
        </row>
        <row r="163">
          <cell r="B163" t="str">
            <v>Route 2   Bankstown - Sydenham Limited stops</v>
          </cell>
        </row>
        <row r="164">
          <cell r="A164">
            <v>231</v>
          </cell>
          <cell r="B164" t="str">
            <v>Ba</v>
          </cell>
        </row>
        <row r="165">
          <cell r="A165">
            <v>232</v>
          </cell>
          <cell r="B165" t="str">
            <v>Ba</v>
          </cell>
        </row>
        <row r="166">
          <cell r="A166">
            <v>233</v>
          </cell>
          <cell r="B166" t="str">
            <v>Ba</v>
          </cell>
        </row>
        <row r="167">
          <cell r="A167">
            <v>234</v>
          </cell>
          <cell r="B167" t="str">
            <v>Ba</v>
          </cell>
        </row>
        <row r="168">
          <cell r="A168">
            <v>235</v>
          </cell>
          <cell r="B168" t="str">
            <v>Ba</v>
          </cell>
        </row>
        <row r="169">
          <cell r="A169">
            <v>236</v>
          </cell>
          <cell r="B169" t="str">
            <v>Ba</v>
          </cell>
        </row>
        <row r="170">
          <cell r="A170">
            <v>237</v>
          </cell>
          <cell r="B170" t="str">
            <v>SG</v>
          </cell>
        </row>
        <row r="171">
          <cell r="A171">
            <v>238</v>
          </cell>
          <cell r="B171" t="str">
            <v>SG</v>
          </cell>
        </row>
        <row r="172">
          <cell r="A172">
            <v>239</v>
          </cell>
          <cell r="B172" t="str">
            <v>Ba</v>
          </cell>
        </row>
        <row r="173">
          <cell r="A173">
            <v>240</v>
          </cell>
          <cell r="B173" t="str">
            <v>SG</v>
          </cell>
        </row>
        <row r="174">
          <cell r="A174">
            <v>241</v>
          </cell>
          <cell r="B174" t="str">
            <v>Me</v>
          </cell>
        </row>
        <row r="175">
          <cell r="A175">
            <v>242</v>
          </cell>
          <cell r="B175" t="str">
            <v>SG</v>
          </cell>
        </row>
        <row r="176">
          <cell r="A176">
            <v>243</v>
          </cell>
          <cell r="B176" t="str">
            <v>Ba</v>
          </cell>
        </row>
        <row r="177">
          <cell r="A177">
            <v>244</v>
          </cell>
          <cell r="B177" t="str">
            <v>Telford</v>
          </cell>
        </row>
        <row r="178">
          <cell r="A178">
            <v>245</v>
          </cell>
          <cell r="B178" t="str">
            <v>Telford</v>
          </cell>
        </row>
        <row r="179">
          <cell r="A179">
            <v>246</v>
          </cell>
          <cell r="B179" t="str">
            <v>Telford</v>
          </cell>
        </row>
        <row r="180">
          <cell r="A180">
            <v>247</v>
          </cell>
          <cell r="B180" t="str">
            <v>Telford</v>
          </cell>
        </row>
        <row r="181">
          <cell r="A181">
            <v>248</v>
          </cell>
          <cell r="B181" t="str">
            <v>Telford</v>
          </cell>
        </row>
        <row r="182">
          <cell r="A182">
            <v>249</v>
          </cell>
          <cell r="B182" t="str">
            <v>Telford</v>
          </cell>
        </row>
        <row r="183">
          <cell r="A183">
            <v>250</v>
          </cell>
          <cell r="B183" t="str">
            <v>P 123 Sat / P 207 Sun</v>
          </cell>
        </row>
        <row r="184">
          <cell r="A184">
            <v>251</v>
          </cell>
          <cell r="B184" t="str">
            <v>P 120 Sat / P 212 Sun</v>
          </cell>
        </row>
        <row r="185">
          <cell r="A185">
            <v>252</v>
          </cell>
          <cell r="B185" t="str">
            <v>P 118 Sat / P257 Sun</v>
          </cell>
        </row>
        <row r="186">
          <cell r="A186">
            <v>253</v>
          </cell>
          <cell r="B186" t="str">
            <v>P 119 Sat / P 213 Sun</v>
          </cell>
        </row>
        <row r="187">
          <cell r="A187">
            <v>254</v>
          </cell>
          <cell r="B187" t="str">
            <v>P 107 Sat</v>
          </cell>
        </row>
        <row r="188">
          <cell r="A188">
            <v>255</v>
          </cell>
          <cell r="B188" t="str">
            <v>Me</v>
          </cell>
        </row>
        <row r="189">
          <cell r="A189">
            <v>256</v>
          </cell>
          <cell r="B189" t="str">
            <v>P 112 Sat</v>
          </cell>
        </row>
        <row r="190">
          <cell r="A190">
            <v>257</v>
          </cell>
          <cell r="B190" t="str">
            <v>SG</v>
          </cell>
        </row>
        <row r="191">
          <cell r="A191">
            <v>258</v>
          </cell>
          <cell r="B191" t="str">
            <v>SG</v>
          </cell>
        </row>
        <row r="192">
          <cell r="A192">
            <v>260</v>
          </cell>
          <cell r="B192" t="str">
            <v>SG</v>
          </cell>
        </row>
        <row r="193">
          <cell r="A193">
            <v>261</v>
          </cell>
          <cell r="B193" t="str">
            <v>Me</v>
          </cell>
        </row>
        <row r="197">
          <cell r="B197" t="str">
            <v>less Sunday reductions</v>
          </cell>
        </row>
        <row r="198">
          <cell r="B198">
            <v>243</v>
          </cell>
        </row>
        <row r="199">
          <cell r="B199">
            <v>244</v>
          </cell>
        </row>
        <row r="200">
          <cell r="B200">
            <v>245</v>
          </cell>
        </row>
        <row r="201">
          <cell r="B201">
            <v>246</v>
          </cell>
        </row>
        <row r="202">
          <cell r="B202">
            <v>247</v>
          </cell>
        </row>
        <row r="203">
          <cell r="B203">
            <v>248</v>
          </cell>
        </row>
        <row r="204">
          <cell r="B204">
            <v>249</v>
          </cell>
        </row>
        <row r="205">
          <cell r="B205">
            <v>260</v>
          </cell>
        </row>
        <row r="206">
          <cell r="B206">
            <v>254</v>
          </cell>
        </row>
        <row r="207">
          <cell r="B207">
            <v>255</v>
          </cell>
        </row>
        <row r="208">
          <cell r="B208">
            <v>256</v>
          </cell>
        </row>
        <row r="213">
          <cell r="B213" t="str">
            <v>Route 20 shifts   Central - Strathfield</v>
          </cell>
        </row>
        <row r="214">
          <cell r="B214" t="str">
            <v>MIRROR LISTING OF PM SHIFTS FOR BaCS VLOOKUP TABLE ONLY</v>
          </cell>
        </row>
        <row r="215">
          <cell r="B215" t="str">
            <v>AND SUBBIE SHEET CREATION WHEN REMAKING</v>
          </cell>
        </row>
        <row r="216">
          <cell r="B216" t="str">
            <v>DO NOT DELETE WHEN SENDING TO DEPOTS</v>
          </cell>
        </row>
        <row r="217">
          <cell r="A217">
            <v>271</v>
          </cell>
          <cell r="B217" t="str">
            <v>MtK</v>
          </cell>
        </row>
        <row r="218">
          <cell r="A218">
            <v>272</v>
          </cell>
          <cell r="B218" t="str">
            <v>MtK</v>
          </cell>
        </row>
        <row r="219">
          <cell r="A219">
            <v>273</v>
          </cell>
          <cell r="B219" t="str">
            <v>MtK</v>
          </cell>
        </row>
        <row r="220">
          <cell r="A220">
            <v>274</v>
          </cell>
          <cell r="B220" t="str">
            <v>MtK</v>
          </cell>
        </row>
        <row r="221">
          <cell r="A221">
            <v>275</v>
          </cell>
          <cell r="B221" t="str">
            <v>MtK</v>
          </cell>
        </row>
        <row r="222">
          <cell r="A222">
            <v>276</v>
          </cell>
          <cell r="B222" t="str">
            <v>MtK</v>
          </cell>
        </row>
        <row r="223">
          <cell r="A223">
            <v>277</v>
          </cell>
          <cell r="B223" t="str">
            <v>MtK</v>
          </cell>
        </row>
        <row r="224">
          <cell r="A224">
            <v>278</v>
          </cell>
          <cell r="B224" t="str">
            <v>MtK</v>
          </cell>
        </row>
        <row r="225">
          <cell r="A225">
            <v>279</v>
          </cell>
          <cell r="B225" t="str">
            <v>MtK</v>
          </cell>
        </row>
        <row r="226">
          <cell r="A226">
            <v>280</v>
          </cell>
          <cell r="B226" t="str">
            <v>MtK</v>
          </cell>
        </row>
        <row r="227">
          <cell r="A227">
            <v>281</v>
          </cell>
          <cell r="B227" t="str">
            <v>MtK</v>
          </cell>
        </row>
        <row r="228">
          <cell r="A228">
            <v>287</v>
          </cell>
          <cell r="B228" t="str">
            <v>P N/Ride</v>
          </cell>
        </row>
        <row r="229">
          <cell r="A229">
            <v>288</v>
          </cell>
          <cell r="B229" t="str">
            <v>P N/Ride</v>
          </cell>
        </row>
        <row r="230">
          <cell r="A230">
            <v>289</v>
          </cell>
          <cell r="B230" t="str">
            <v>P N/Ride</v>
          </cell>
        </row>
        <row r="231">
          <cell r="A231">
            <v>291</v>
          </cell>
          <cell r="B231" t="str">
            <v>Telford</v>
          </cell>
        </row>
        <row r="232">
          <cell r="A232">
            <v>292</v>
          </cell>
          <cell r="B232" t="str">
            <v>Telford</v>
          </cell>
        </row>
        <row r="233">
          <cell r="A233">
            <v>293</v>
          </cell>
          <cell r="B233" t="str">
            <v>Telford</v>
          </cell>
        </row>
        <row r="234">
          <cell r="A234">
            <v>294</v>
          </cell>
          <cell r="B234" t="str">
            <v>Telford</v>
          </cell>
        </row>
        <row r="235">
          <cell r="A235">
            <v>295</v>
          </cell>
          <cell r="B235" t="str">
            <v>Telford</v>
          </cell>
        </row>
        <row r="236">
          <cell r="A236">
            <v>296</v>
          </cell>
          <cell r="B236" t="str">
            <v>Telford</v>
          </cell>
        </row>
        <row r="237">
          <cell r="A237">
            <v>297</v>
          </cell>
          <cell r="B237" t="str">
            <v>Telford</v>
          </cell>
        </row>
        <row r="238">
          <cell r="A238">
            <v>298</v>
          </cell>
          <cell r="B238" t="str">
            <v>Telford</v>
          </cell>
        </row>
        <row r="239">
          <cell r="B239" t="str">
            <v>DO NOT DELETE WHEN SENDING TO DEPOTS</v>
          </cell>
        </row>
        <row r="242">
          <cell r="B242" t="str">
            <v>Route 30 shifts   Central - Strathfield</v>
          </cell>
        </row>
        <row r="243">
          <cell r="A243">
            <v>331</v>
          </cell>
          <cell r="B243" t="str">
            <v>P</v>
          </cell>
        </row>
        <row r="244">
          <cell r="A244">
            <v>332</v>
          </cell>
          <cell r="B244" t="str">
            <v>P</v>
          </cell>
        </row>
        <row r="245">
          <cell r="A245">
            <v>333</v>
          </cell>
          <cell r="B245" t="str">
            <v>P</v>
          </cell>
        </row>
        <row r="246">
          <cell r="A246">
            <v>334</v>
          </cell>
          <cell r="B246" t="str">
            <v>P</v>
          </cell>
        </row>
        <row r="247">
          <cell r="A247">
            <v>335</v>
          </cell>
          <cell r="B247" t="str">
            <v>P</v>
          </cell>
        </row>
        <row r="248">
          <cell r="A248">
            <v>336</v>
          </cell>
          <cell r="B248" t="str">
            <v>P</v>
          </cell>
        </row>
        <row r="249">
          <cell r="A249">
            <v>337</v>
          </cell>
          <cell r="B249" t="str">
            <v>P</v>
          </cell>
        </row>
        <row r="250">
          <cell r="A250">
            <v>338</v>
          </cell>
          <cell r="B250" t="str">
            <v>P</v>
          </cell>
        </row>
        <row r="251">
          <cell r="A251">
            <v>339</v>
          </cell>
          <cell r="B251" t="str">
            <v>P</v>
          </cell>
        </row>
        <row r="252">
          <cell r="A252">
            <v>340</v>
          </cell>
          <cell r="B252" t="str">
            <v>P</v>
          </cell>
        </row>
        <row r="253">
          <cell r="A253">
            <v>341</v>
          </cell>
          <cell r="B253" t="str">
            <v>P</v>
          </cell>
        </row>
        <row r="254">
          <cell r="A254">
            <v>342</v>
          </cell>
          <cell r="B254" t="str">
            <v>P</v>
          </cell>
        </row>
        <row r="255">
          <cell r="A255">
            <v>343</v>
          </cell>
          <cell r="B255" t="str">
            <v>P</v>
          </cell>
        </row>
        <row r="256">
          <cell r="A256">
            <v>351</v>
          </cell>
          <cell r="B256" t="str">
            <v>P</v>
          </cell>
        </row>
        <row r="257">
          <cell r="A257">
            <v>352</v>
          </cell>
          <cell r="B257" t="str">
            <v>P</v>
          </cell>
        </row>
        <row r="258">
          <cell r="A258">
            <v>353</v>
          </cell>
          <cell r="B258" t="str">
            <v>P</v>
          </cell>
        </row>
        <row r="259">
          <cell r="A259">
            <v>354</v>
          </cell>
          <cell r="B259" t="str">
            <v>P</v>
          </cell>
        </row>
        <row r="260">
          <cell r="A260">
            <v>355</v>
          </cell>
          <cell r="B260" t="str">
            <v>P</v>
          </cell>
        </row>
        <row r="261">
          <cell r="A261">
            <v>356</v>
          </cell>
          <cell r="B261" t="str">
            <v>P</v>
          </cell>
        </row>
        <row r="262">
          <cell r="A262">
            <v>357</v>
          </cell>
          <cell r="B262" t="str">
            <v>P</v>
          </cell>
        </row>
        <row r="263">
          <cell r="A263">
            <v>358</v>
          </cell>
          <cell r="B263" t="str">
            <v>P</v>
          </cell>
        </row>
        <row r="264">
          <cell r="A264">
            <v>359</v>
          </cell>
          <cell r="B264" t="str">
            <v>P</v>
          </cell>
        </row>
        <row r="265">
          <cell r="A265">
            <v>360</v>
          </cell>
          <cell r="B265" t="str">
            <v>P</v>
          </cell>
        </row>
        <row r="266">
          <cell r="A266">
            <v>361</v>
          </cell>
          <cell r="B266" t="str">
            <v>P</v>
          </cell>
        </row>
        <row r="267">
          <cell r="A267">
            <v>363</v>
          </cell>
          <cell r="B267" t="str">
            <v>P</v>
          </cell>
        </row>
        <row r="268">
          <cell r="A268">
            <v>371</v>
          </cell>
          <cell r="B268" t="str">
            <v>Telford</v>
          </cell>
        </row>
        <row r="269">
          <cell r="A269">
            <v>372</v>
          </cell>
          <cell r="B269" t="str">
            <v>Telford</v>
          </cell>
        </row>
        <row r="273">
          <cell r="B273" t="str">
            <v>SUNDAY reductions</v>
          </cell>
        </row>
        <row r="274">
          <cell r="B274">
            <v>355</v>
          </cell>
        </row>
        <row r="275">
          <cell r="B275">
            <v>356</v>
          </cell>
        </row>
        <row r="276">
          <cell r="B276">
            <v>357</v>
          </cell>
        </row>
        <row r="277">
          <cell r="B277">
            <v>361</v>
          </cell>
        </row>
        <row r="278">
          <cell r="B278">
            <v>363</v>
          </cell>
        </row>
        <row r="279">
          <cell r="B279">
            <v>371</v>
          </cell>
        </row>
        <row r="280">
          <cell r="B280">
            <v>372</v>
          </cell>
        </row>
        <row r="286">
          <cell r="B286" t="str">
            <v>Route 4   Campsie  -  Sydenham</v>
          </cell>
        </row>
        <row r="287">
          <cell r="A287">
            <v>406</v>
          </cell>
          <cell r="B287" t="str">
            <v>Ba</v>
          </cell>
        </row>
        <row r="288">
          <cell r="A288">
            <v>407</v>
          </cell>
          <cell r="B288" t="str">
            <v>Ba</v>
          </cell>
        </row>
        <row r="289">
          <cell r="A289">
            <v>408</v>
          </cell>
          <cell r="B289" t="str">
            <v>Ba</v>
          </cell>
        </row>
        <row r="290">
          <cell r="A290">
            <v>409</v>
          </cell>
          <cell r="B290" t="str">
            <v>Ba</v>
          </cell>
        </row>
        <row r="291">
          <cell r="A291">
            <v>416</v>
          </cell>
          <cell r="B291" t="str">
            <v>Ba</v>
          </cell>
        </row>
        <row r="292">
          <cell r="A292">
            <v>417</v>
          </cell>
          <cell r="B292" t="str">
            <v>Me</v>
          </cell>
        </row>
        <row r="295">
          <cell r="B295" t="str">
            <v>less Sunday reductions</v>
          </cell>
        </row>
        <row r="296">
          <cell r="B296">
            <v>417</v>
          </cell>
        </row>
        <row r="302">
          <cell r="B302" t="str">
            <v>Route 5   Bankstown  -  Cabramatta</v>
          </cell>
        </row>
        <row r="303">
          <cell r="A303">
            <v>501</v>
          </cell>
          <cell r="B303" t="str">
            <v>Me</v>
          </cell>
        </row>
        <row r="304">
          <cell r="A304">
            <v>502</v>
          </cell>
          <cell r="B304" t="str">
            <v>Me</v>
          </cell>
        </row>
        <row r="305">
          <cell r="A305">
            <v>503</v>
          </cell>
          <cell r="B305" t="str">
            <v>Me</v>
          </cell>
        </row>
        <row r="306">
          <cell r="A306">
            <v>504</v>
          </cell>
          <cell r="B306" t="str">
            <v>Me</v>
          </cell>
        </row>
        <row r="307">
          <cell r="A307">
            <v>505</v>
          </cell>
          <cell r="B307" t="str">
            <v>Me</v>
          </cell>
        </row>
        <row r="308">
          <cell r="A308">
            <v>506</v>
          </cell>
          <cell r="B308" t="str">
            <v>Me</v>
          </cell>
        </row>
        <row r="309">
          <cell r="A309">
            <v>507</v>
          </cell>
          <cell r="B309" t="str">
            <v>Me</v>
          </cell>
        </row>
        <row r="310">
          <cell r="A310">
            <v>511</v>
          </cell>
          <cell r="B310" t="str">
            <v>Me</v>
          </cell>
        </row>
        <row r="311">
          <cell r="A311">
            <v>512</v>
          </cell>
          <cell r="B311" t="str">
            <v>Me</v>
          </cell>
        </row>
        <row r="312">
          <cell r="A312">
            <v>513</v>
          </cell>
          <cell r="B312" t="str">
            <v>Me</v>
          </cell>
        </row>
        <row r="313">
          <cell r="A313">
            <v>514</v>
          </cell>
          <cell r="B313" t="str">
            <v>Me</v>
          </cell>
        </row>
        <row r="314">
          <cell r="A314">
            <v>516</v>
          </cell>
          <cell r="B314" t="str">
            <v>Me</v>
          </cell>
        </row>
        <row r="317">
          <cell r="B317" t="str">
            <v>SUNDAY reductions</v>
          </cell>
        </row>
        <row r="318">
          <cell r="B318" t="str">
            <v>Nil</v>
          </cell>
        </row>
        <row r="319">
          <cell r="B319" t="str">
            <v>Nil</v>
          </cell>
        </row>
        <row r="326">
          <cell r="B326" t="str">
            <v>Route 5a   Bankstown  -  Cabramatta   express</v>
          </cell>
        </row>
        <row r="327">
          <cell r="A327">
            <v>571</v>
          </cell>
          <cell r="B327" t="str">
            <v>SG</v>
          </cell>
        </row>
        <row r="328">
          <cell r="A328">
            <v>572</v>
          </cell>
          <cell r="B328" t="str">
            <v>SG</v>
          </cell>
        </row>
        <row r="329">
          <cell r="A329">
            <v>581</v>
          </cell>
          <cell r="B329" t="str">
            <v>SG</v>
          </cell>
        </row>
        <row r="330">
          <cell r="A330">
            <v>582</v>
          </cell>
          <cell r="B330" t="str">
            <v>SG</v>
          </cell>
        </row>
        <row r="331">
          <cell r="A331">
            <v>585</v>
          </cell>
          <cell r="B331" t="str">
            <v>SG</v>
          </cell>
        </row>
        <row r="334">
          <cell r="B334" t="str">
            <v>SUNDAY reductions</v>
          </cell>
        </row>
        <row r="335">
          <cell r="B335" t="str">
            <v>Nil</v>
          </cell>
        </row>
        <row r="336">
          <cell r="B336" t="str">
            <v>Nil</v>
          </cell>
        </row>
        <row r="342">
          <cell r="B342" t="str">
            <v>ROUTE 7   LIDCOMBE - CABRAMATTA</v>
          </cell>
        </row>
        <row r="343">
          <cell r="A343">
            <v>701</v>
          </cell>
          <cell r="B343" t="str">
            <v>SG</v>
          </cell>
        </row>
        <row r="344">
          <cell r="A344">
            <v>702</v>
          </cell>
          <cell r="B344" t="str">
            <v>SG</v>
          </cell>
        </row>
        <row r="345">
          <cell r="A345">
            <v>703</v>
          </cell>
          <cell r="B345" t="str">
            <v>SG</v>
          </cell>
        </row>
        <row r="346">
          <cell r="A346">
            <v>704</v>
          </cell>
          <cell r="B346" t="str">
            <v>SG</v>
          </cell>
        </row>
        <row r="347">
          <cell r="A347">
            <v>705</v>
          </cell>
          <cell r="B347" t="str">
            <v>Ba</v>
          </cell>
        </row>
        <row r="348">
          <cell r="A348">
            <v>706</v>
          </cell>
          <cell r="B348" t="str">
            <v>Ba</v>
          </cell>
        </row>
        <row r="349">
          <cell r="A349">
            <v>707</v>
          </cell>
          <cell r="B349" t="str">
            <v>Ba</v>
          </cell>
        </row>
        <row r="350">
          <cell r="A350">
            <v>712</v>
          </cell>
          <cell r="B350" t="str">
            <v>SG</v>
          </cell>
        </row>
        <row r="351">
          <cell r="A351">
            <v>713</v>
          </cell>
          <cell r="B351" t="str">
            <v>SG</v>
          </cell>
        </row>
        <row r="352">
          <cell r="A352">
            <v>714</v>
          </cell>
          <cell r="B352" t="str">
            <v>SG</v>
          </cell>
        </row>
        <row r="378">
          <cell r="A378" t="str">
            <v>901 AM</v>
          </cell>
          <cell r="B378" t="str">
            <v>Me</v>
          </cell>
        </row>
        <row r="379">
          <cell r="A379" t="str">
            <v>901 PM</v>
          </cell>
          <cell r="B379" t="str">
            <v>Me</v>
          </cell>
        </row>
        <row r="380">
          <cell r="A380" t="str">
            <v>902 AM</v>
          </cell>
          <cell r="B380" t="str">
            <v>P</v>
          </cell>
        </row>
        <row r="381">
          <cell r="A381" t="str">
            <v>902 PM</v>
          </cell>
          <cell r="B381" t="str">
            <v>P</v>
          </cell>
        </row>
        <row r="382">
          <cell r="A382" t="str">
            <v>903 AM</v>
          </cell>
          <cell r="B382" t="str">
            <v>P</v>
          </cell>
        </row>
        <row r="383">
          <cell r="A383" t="str">
            <v>903 PM</v>
          </cell>
          <cell r="B383" t="str">
            <v>P</v>
          </cell>
        </row>
        <row r="384">
          <cell r="A384" t="str">
            <v>904 AM</v>
          </cell>
          <cell r="B384" t="str">
            <v>P</v>
          </cell>
        </row>
        <row r="385">
          <cell r="A385" t="str">
            <v>904 PM</v>
          </cell>
          <cell r="B385" t="str">
            <v>P</v>
          </cell>
        </row>
        <row r="386">
          <cell r="A386" t="str">
            <v>905 AM</v>
          </cell>
          <cell r="B386" t="str">
            <v>P</v>
          </cell>
        </row>
        <row r="387">
          <cell r="A387" t="str">
            <v>905 PM</v>
          </cell>
          <cell r="B387" t="str">
            <v>P</v>
          </cell>
        </row>
        <row r="388">
          <cell r="A388" t="str">
            <v>906 AM</v>
          </cell>
          <cell r="B388" t="str">
            <v>Me</v>
          </cell>
        </row>
        <row r="389">
          <cell r="A389" t="str">
            <v>906 PM</v>
          </cell>
          <cell r="B389" t="str">
            <v>Me</v>
          </cell>
        </row>
        <row r="390">
          <cell r="A390" t="str">
            <v>907 AM</v>
          </cell>
          <cell r="B390" t="str">
            <v>Me</v>
          </cell>
        </row>
        <row r="391">
          <cell r="A391" t="str">
            <v>907 PM</v>
          </cell>
          <cell r="B391" t="str">
            <v>Me</v>
          </cell>
        </row>
        <row r="392">
          <cell r="A392" t="str">
            <v>909 AM</v>
          </cell>
          <cell r="B392" t="str">
            <v>Me</v>
          </cell>
        </row>
        <row r="393">
          <cell r="A393" t="str">
            <v>909 PM</v>
          </cell>
          <cell r="B393" t="str">
            <v>Me</v>
          </cell>
        </row>
        <row r="394">
          <cell r="A394" t="str">
            <v>910 AM</v>
          </cell>
          <cell r="B394" t="str">
            <v>SG</v>
          </cell>
        </row>
        <row r="395">
          <cell r="A395" t="str">
            <v>910 PM</v>
          </cell>
          <cell r="B395" t="str">
            <v>SG</v>
          </cell>
        </row>
        <row r="396">
          <cell r="A396" t="str">
            <v>911 AM</v>
          </cell>
          <cell r="B396" t="str">
            <v>SG</v>
          </cell>
        </row>
        <row r="397">
          <cell r="A397" t="str">
            <v>911 PM</v>
          </cell>
          <cell r="B397" t="str">
            <v>SG</v>
          </cell>
        </row>
        <row r="398">
          <cell r="A398" t="str">
            <v>912 AM</v>
          </cell>
          <cell r="B398" t="str">
            <v>P</v>
          </cell>
        </row>
        <row r="399">
          <cell r="A399" t="str">
            <v>912 PM</v>
          </cell>
          <cell r="B399" t="str">
            <v>P</v>
          </cell>
        </row>
        <row r="400">
          <cell r="A400" t="str">
            <v>914 AM</v>
          </cell>
          <cell r="B400" t="str">
            <v>P</v>
          </cell>
        </row>
        <row r="401">
          <cell r="A401" t="str">
            <v>914 PM</v>
          </cell>
          <cell r="B401" t="str">
            <v>P</v>
          </cell>
        </row>
        <row r="402">
          <cell r="A402">
            <v>915</v>
          </cell>
          <cell r="B402" t="str">
            <v>Me</v>
          </cell>
        </row>
        <row r="403">
          <cell r="A403">
            <v>916</v>
          </cell>
          <cell r="B403" t="str">
            <v>Me</v>
          </cell>
        </row>
        <row r="404">
          <cell r="A404" t="str">
            <v>917 AM</v>
          </cell>
          <cell r="B404" t="str">
            <v>P</v>
          </cell>
        </row>
        <row r="405">
          <cell r="A405" t="str">
            <v>917 PM</v>
          </cell>
          <cell r="B405" t="str">
            <v>P</v>
          </cell>
        </row>
        <row r="406">
          <cell r="A406" t="str">
            <v>918 AM</v>
          </cell>
          <cell r="B406" t="str">
            <v>Me</v>
          </cell>
        </row>
        <row r="407">
          <cell r="A407" t="str">
            <v>918 PM</v>
          </cell>
          <cell r="B407" t="str">
            <v>Me</v>
          </cell>
        </row>
        <row r="408">
          <cell r="A408" t="str">
            <v>920 AM</v>
          </cell>
          <cell r="B408" t="str">
            <v>Me</v>
          </cell>
        </row>
        <row r="409">
          <cell r="A409" t="str">
            <v>920 PM</v>
          </cell>
          <cell r="B409" t="str">
            <v>Me</v>
          </cell>
        </row>
        <row r="410">
          <cell r="A410" t="str">
            <v>921 AM</v>
          </cell>
          <cell r="B410" t="str">
            <v>Me</v>
          </cell>
        </row>
        <row r="411">
          <cell r="A411" t="str">
            <v>921 PM</v>
          </cell>
          <cell r="B411" t="str">
            <v>Me</v>
          </cell>
        </row>
        <row r="412">
          <cell r="A412" t="str">
            <v>922 AM</v>
          </cell>
          <cell r="B412" t="str">
            <v>Me</v>
          </cell>
        </row>
        <row r="413">
          <cell r="A413" t="str">
            <v>922 PM</v>
          </cell>
          <cell r="B413" t="str">
            <v>Me</v>
          </cell>
        </row>
        <row r="414">
          <cell r="A414">
            <v>931</v>
          </cell>
          <cell r="B414" t="str">
            <v>P</v>
          </cell>
        </row>
        <row r="415">
          <cell r="A415">
            <v>932</v>
          </cell>
          <cell r="B415" t="str">
            <v>P</v>
          </cell>
        </row>
        <row r="416">
          <cell r="A416">
            <v>933</v>
          </cell>
          <cell r="B416" t="str">
            <v>P</v>
          </cell>
        </row>
        <row r="417">
          <cell r="A417">
            <v>934</v>
          </cell>
          <cell r="B417" t="str">
            <v>Me</v>
          </cell>
        </row>
        <row r="418">
          <cell r="A418">
            <v>935</v>
          </cell>
          <cell r="B418" t="str">
            <v>Me</v>
          </cell>
        </row>
        <row r="419">
          <cell r="A419">
            <v>936</v>
          </cell>
          <cell r="B419" t="str">
            <v>Me</v>
          </cell>
        </row>
        <row r="420">
          <cell r="A420">
            <v>937</v>
          </cell>
          <cell r="B420" t="str">
            <v>Me</v>
          </cell>
        </row>
        <row r="421">
          <cell r="A421">
            <v>938</v>
          </cell>
          <cell r="B421" t="str">
            <v>Me</v>
          </cell>
        </row>
        <row r="422">
          <cell r="A422">
            <v>939</v>
          </cell>
          <cell r="B422" t="str">
            <v>Me</v>
          </cell>
        </row>
        <row r="423">
          <cell r="A423">
            <v>941</v>
          </cell>
          <cell r="B423" t="str">
            <v>Me</v>
          </cell>
        </row>
        <row r="424">
          <cell r="A424">
            <v>942</v>
          </cell>
          <cell r="B424" t="str">
            <v>Me</v>
          </cell>
        </row>
        <row r="425">
          <cell r="A425">
            <v>943</v>
          </cell>
          <cell r="B425" t="str">
            <v>Me</v>
          </cell>
        </row>
        <row r="426">
          <cell r="A426">
            <v>944</v>
          </cell>
          <cell r="B426" t="str">
            <v>Me</v>
          </cell>
        </row>
        <row r="427">
          <cell r="A427">
            <v>945</v>
          </cell>
          <cell r="B427" t="str">
            <v>Me</v>
          </cell>
        </row>
        <row r="428">
          <cell r="A428">
            <v>946</v>
          </cell>
          <cell r="B428" t="str">
            <v>Me</v>
          </cell>
        </row>
        <row r="429">
          <cell r="A429">
            <v>947</v>
          </cell>
          <cell r="B429" t="str">
            <v>P</v>
          </cell>
        </row>
        <row r="430">
          <cell r="A430">
            <v>948</v>
          </cell>
          <cell r="B430" t="str">
            <v>P</v>
          </cell>
        </row>
        <row r="431">
          <cell r="A431">
            <v>949</v>
          </cell>
          <cell r="B431" t="str">
            <v>P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Subbies"/>
      <sheetName val="Saturday M &amp; TP"/>
      <sheetName val="Saturday R"/>
      <sheetName val="Saturday SG"/>
      <sheetName val="Saturday B"/>
      <sheetName val="Saturday Mt K"/>
      <sheetName val="Sunday M &amp; TP"/>
      <sheetName val="Sunday R"/>
      <sheetName val="Sunday SG"/>
      <sheetName val="Sunday B"/>
      <sheetName val="Sunday Mt K"/>
      <sheetName val="Standbys"/>
      <sheetName val="Standbys BaCS"/>
      <sheetName val="Supp services"/>
      <sheetName val="1 WTT"/>
      <sheetName val="1 Shifts"/>
      <sheetName val="1 SUPP WTT"/>
      <sheetName val="1 SUPP Shifts"/>
      <sheetName val="2 WTT"/>
      <sheetName val="2 Shifts"/>
      <sheetName val="4 WTT"/>
      <sheetName val="4 Shifts"/>
      <sheetName val="5 WTT"/>
      <sheetName val="5 Shifts"/>
      <sheetName val="5a WTT"/>
      <sheetName val="5a Shifts"/>
      <sheetName val="7 WTT"/>
      <sheetName val="7 Shifts"/>
      <sheetName val="10 WTT"/>
      <sheetName val="10 Shifts"/>
      <sheetName val="20 WTT"/>
      <sheetName val="20 Shifts"/>
      <sheetName val="30 WTT"/>
      <sheetName val="30 Shifts"/>
      <sheetName val="WTT 32 BaCS"/>
      <sheetName val="WTT 32"/>
      <sheetName val="Shift 32"/>
    </sheetNames>
    <sheetDataSet>
      <sheetData sheetId="0" refreshError="1"/>
      <sheetData sheetId="1" refreshError="1"/>
      <sheetData sheetId="2">
        <row r="19">
          <cell r="A19">
            <v>101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Subbies"/>
      <sheetName val="VLOOKUP tolls"/>
      <sheetName val="Saturday Mt K"/>
      <sheetName val="Saturday SG"/>
      <sheetName val="Sunday Mt K"/>
      <sheetName val="Sunday SG"/>
      <sheetName val="Standbys"/>
      <sheetName val="Standbys BaCS"/>
      <sheetName val="9 WTT scenarios"/>
      <sheetName val="9 WTT SAT"/>
      <sheetName val="9 WTT SUN"/>
      <sheetName val="old 9 WTT SAT"/>
      <sheetName val="9 Shifts SAT"/>
      <sheetName val="old WTT SUN"/>
      <sheetName val="9 Shifts SUN"/>
      <sheetName val="12 WTT SAT"/>
      <sheetName val="12 Shifts SAT"/>
      <sheetName val="12 WTT SUN"/>
      <sheetName val="12 Shifts SUN"/>
      <sheetName val="22 WTT SAT"/>
      <sheetName val="22 Shifts SAT"/>
      <sheetName val="22 WTT SUN"/>
      <sheetName val="22 Shifts SUN"/>
      <sheetName val="31 WTT"/>
      <sheetName val="31 Shifts"/>
      <sheetName val="32 WTT"/>
      <sheetName val="32 Shifts"/>
      <sheetName val="60 WTT"/>
      <sheetName val="60 Shifts"/>
      <sheetName val="Master SPARE"/>
    </sheetNames>
    <sheetDataSet>
      <sheetData sheetId="0"/>
      <sheetData sheetId="1"/>
      <sheetData sheetId="2"/>
      <sheetData sheetId="3"/>
      <sheetData sheetId="4">
        <row r="7">
          <cell r="B7" t="str">
            <v>Tolls &gt; 08:00, &lt; 20:00</v>
          </cell>
          <cell r="C7" t="str">
            <v>Tolls &lt; 08:00, &gt; 20:00</v>
          </cell>
        </row>
        <row r="8">
          <cell r="A8">
            <v>93</v>
          </cell>
          <cell r="B8">
            <v>23</v>
          </cell>
        </row>
        <row r="9">
          <cell r="A9">
            <v>96</v>
          </cell>
          <cell r="B9">
            <v>22</v>
          </cell>
          <cell r="C9">
            <v>10</v>
          </cell>
        </row>
        <row r="10">
          <cell r="A10">
            <v>98</v>
          </cell>
          <cell r="B10">
            <v>34</v>
          </cell>
        </row>
        <row r="11">
          <cell r="A11">
            <v>99</v>
          </cell>
          <cell r="B11">
            <v>34</v>
          </cell>
        </row>
        <row r="12">
          <cell r="A12">
            <v>102</v>
          </cell>
          <cell r="B12">
            <v>3</v>
          </cell>
          <cell r="C12">
            <v>3</v>
          </cell>
        </row>
        <row r="13">
          <cell r="A13">
            <v>105</v>
          </cell>
          <cell r="B13">
            <v>4</v>
          </cell>
          <cell r="C13">
            <v>2</v>
          </cell>
        </row>
        <row r="14">
          <cell r="A14">
            <v>107</v>
          </cell>
          <cell r="B14">
            <v>5</v>
          </cell>
          <cell r="C14">
            <v>1</v>
          </cell>
        </row>
        <row r="15">
          <cell r="A15">
            <v>108</v>
          </cell>
          <cell r="B15">
            <v>6</v>
          </cell>
        </row>
        <row r="16">
          <cell r="A16">
            <v>122</v>
          </cell>
          <cell r="B16">
            <v>5</v>
          </cell>
        </row>
        <row r="17">
          <cell r="A17">
            <v>125</v>
          </cell>
          <cell r="B17">
            <v>4</v>
          </cell>
        </row>
        <row r="18">
          <cell r="A18">
            <v>127</v>
          </cell>
          <cell r="B18">
            <v>3</v>
          </cell>
          <cell r="C18">
            <v>4</v>
          </cell>
        </row>
        <row r="19">
          <cell r="A19">
            <v>128</v>
          </cell>
          <cell r="B19">
            <v>3</v>
          </cell>
          <cell r="C19">
            <v>4</v>
          </cell>
        </row>
        <row r="20">
          <cell r="A20">
            <v>132</v>
          </cell>
          <cell r="B20">
            <v>17</v>
          </cell>
        </row>
        <row r="21">
          <cell r="A21">
            <v>134</v>
          </cell>
          <cell r="B21">
            <v>25</v>
          </cell>
          <cell r="C21">
            <v>2</v>
          </cell>
        </row>
        <row r="22">
          <cell r="A22">
            <v>153</v>
          </cell>
          <cell r="B22">
            <v>6</v>
          </cell>
          <cell r="C22">
            <v>2</v>
          </cell>
        </row>
        <row r="23">
          <cell r="A23">
            <v>154</v>
          </cell>
          <cell r="B23">
            <v>6</v>
          </cell>
          <cell r="C23">
            <v>2</v>
          </cell>
        </row>
        <row r="24">
          <cell r="A24">
            <v>155</v>
          </cell>
          <cell r="B24">
            <v>6</v>
          </cell>
          <cell r="C24">
            <v>2</v>
          </cell>
        </row>
        <row r="25">
          <cell r="A25">
            <v>156</v>
          </cell>
          <cell r="B25">
            <v>6</v>
          </cell>
        </row>
        <row r="26">
          <cell r="A26">
            <v>175</v>
          </cell>
          <cell r="B26">
            <v>2</v>
          </cell>
          <cell r="C26">
            <v>5</v>
          </cell>
        </row>
        <row r="27">
          <cell r="A27">
            <v>176</v>
          </cell>
          <cell r="B27">
            <v>2</v>
          </cell>
          <cell r="C27">
            <v>4</v>
          </cell>
        </row>
        <row r="28">
          <cell r="A28">
            <v>181</v>
          </cell>
          <cell r="B28">
            <v>14</v>
          </cell>
          <cell r="C28">
            <v>2</v>
          </cell>
        </row>
        <row r="29">
          <cell r="A29">
            <v>182</v>
          </cell>
          <cell r="B29">
            <v>15</v>
          </cell>
          <cell r="C29">
            <v>1</v>
          </cell>
        </row>
        <row r="30">
          <cell r="A30">
            <v>184</v>
          </cell>
          <cell r="B30">
            <v>20</v>
          </cell>
        </row>
        <row r="31">
          <cell r="A31">
            <v>201</v>
          </cell>
          <cell r="B31">
            <v>4</v>
          </cell>
          <cell r="C31">
            <v>2</v>
          </cell>
        </row>
        <row r="32">
          <cell r="A32">
            <v>202</v>
          </cell>
          <cell r="B32">
            <v>5</v>
          </cell>
          <cell r="C32">
            <v>2</v>
          </cell>
        </row>
        <row r="33">
          <cell r="A33">
            <v>203</v>
          </cell>
          <cell r="B33">
            <v>5</v>
          </cell>
          <cell r="C33">
            <v>1</v>
          </cell>
        </row>
        <row r="34">
          <cell r="A34">
            <v>205</v>
          </cell>
          <cell r="B34">
            <v>3</v>
          </cell>
          <cell r="C34">
            <v>2</v>
          </cell>
        </row>
        <row r="35">
          <cell r="A35">
            <v>206</v>
          </cell>
          <cell r="B35">
            <v>4</v>
          </cell>
          <cell r="C35">
            <v>2</v>
          </cell>
        </row>
        <row r="36">
          <cell r="A36">
            <v>207</v>
          </cell>
          <cell r="B36">
            <v>6</v>
          </cell>
          <cell r="C36">
            <v>0</v>
          </cell>
        </row>
        <row r="37">
          <cell r="A37">
            <v>208</v>
          </cell>
          <cell r="B37">
            <v>5</v>
          </cell>
          <cell r="C37">
            <v>0</v>
          </cell>
        </row>
        <row r="38">
          <cell r="A38">
            <v>209</v>
          </cell>
          <cell r="B38">
            <v>6</v>
          </cell>
          <cell r="C38">
            <v>0</v>
          </cell>
        </row>
        <row r="39">
          <cell r="A39">
            <v>210</v>
          </cell>
          <cell r="B39">
            <v>5</v>
          </cell>
          <cell r="C39">
            <v>0</v>
          </cell>
        </row>
        <row r="40">
          <cell r="A40">
            <v>211</v>
          </cell>
          <cell r="B40">
            <v>6</v>
          </cell>
          <cell r="C40">
            <v>0</v>
          </cell>
        </row>
        <row r="41">
          <cell r="A41">
            <v>212</v>
          </cell>
          <cell r="B41">
            <v>7</v>
          </cell>
          <cell r="C41">
            <v>0</v>
          </cell>
        </row>
        <row r="42">
          <cell r="A42">
            <v>221</v>
          </cell>
          <cell r="B42">
            <v>4</v>
          </cell>
          <cell r="C42">
            <v>0</v>
          </cell>
        </row>
        <row r="43">
          <cell r="A43">
            <v>222</v>
          </cell>
          <cell r="B43">
            <v>3</v>
          </cell>
          <cell r="C43">
            <v>3</v>
          </cell>
        </row>
        <row r="44">
          <cell r="A44">
            <v>223</v>
          </cell>
          <cell r="B44">
            <v>3</v>
          </cell>
          <cell r="C44">
            <v>1</v>
          </cell>
        </row>
        <row r="45">
          <cell r="A45">
            <v>225</v>
          </cell>
          <cell r="B45">
            <v>5</v>
          </cell>
          <cell r="C45">
            <v>1</v>
          </cell>
        </row>
        <row r="46">
          <cell r="A46">
            <v>226</v>
          </cell>
          <cell r="B46">
            <v>3</v>
          </cell>
          <cell r="C46">
            <v>0</v>
          </cell>
        </row>
        <row r="47">
          <cell r="A47">
            <v>227</v>
          </cell>
          <cell r="B47">
            <v>3</v>
          </cell>
          <cell r="C47">
            <v>2</v>
          </cell>
        </row>
        <row r="48">
          <cell r="A48">
            <v>228</v>
          </cell>
          <cell r="B48">
            <v>3</v>
          </cell>
          <cell r="C48">
            <v>3</v>
          </cell>
        </row>
        <row r="49">
          <cell r="A49">
            <v>229</v>
          </cell>
          <cell r="B49">
            <v>2</v>
          </cell>
          <cell r="C49">
            <v>3</v>
          </cell>
        </row>
        <row r="50">
          <cell r="A50">
            <v>231</v>
          </cell>
          <cell r="B50">
            <v>2</v>
          </cell>
          <cell r="C50">
            <v>3</v>
          </cell>
        </row>
        <row r="51">
          <cell r="A51">
            <v>239</v>
          </cell>
          <cell r="B51">
            <v>2</v>
          </cell>
          <cell r="C51">
            <v>4</v>
          </cell>
        </row>
        <row r="52">
          <cell r="A52">
            <v>251</v>
          </cell>
          <cell r="B52">
            <v>5</v>
          </cell>
          <cell r="C52">
            <v>2</v>
          </cell>
        </row>
        <row r="53">
          <cell r="A53">
            <v>252</v>
          </cell>
          <cell r="B53">
            <v>4</v>
          </cell>
          <cell r="C53">
            <v>2</v>
          </cell>
        </row>
        <row r="54">
          <cell r="A54">
            <v>253</v>
          </cell>
          <cell r="B54">
            <v>5</v>
          </cell>
          <cell r="C54">
            <v>1</v>
          </cell>
        </row>
        <row r="55">
          <cell r="A55">
            <v>254</v>
          </cell>
          <cell r="B55">
            <v>4</v>
          </cell>
          <cell r="C55">
            <v>2</v>
          </cell>
        </row>
        <row r="56">
          <cell r="A56">
            <v>255</v>
          </cell>
          <cell r="B56">
            <v>5</v>
          </cell>
          <cell r="C56">
            <v>2</v>
          </cell>
        </row>
        <row r="57">
          <cell r="A57">
            <v>256</v>
          </cell>
          <cell r="B57">
            <v>4</v>
          </cell>
          <cell r="C57">
            <v>2</v>
          </cell>
        </row>
        <row r="58">
          <cell r="A58">
            <v>257</v>
          </cell>
          <cell r="B58">
            <v>5</v>
          </cell>
          <cell r="C58">
            <v>1</v>
          </cell>
        </row>
        <row r="59">
          <cell r="A59">
            <v>258</v>
          </cell>
          <cell r="B59">
            <v>6</v>
          </cell>
          <cell r="C59">
            <v>0</v>
          </cell>
        </row>
        <row r="60">
          <cell r="A60">
            <v>259</v>
          </cell>
          <cell r="B60">
            <v>5</v>
          </cell>
          <cell r="C60">
            <v>0</v>
          </cell>
        </row>
        <row r="61">
          <cell r="A61">
            <v>271</v>
          </cell>
          <cell r="B61">
            <v>3</v>
          </cell>
          <cell r="C61">
            <v>3</v>
          </cell>
        </row>
        <row r="62">
          <cell r="A62">
            <v>273</v>
          </cell>
          <cell r="B62">
            <v>4</v>
          </cell>
          <cell r="C62">
            <v>0</v>
          </cell>
        </row>
        <row r="63">
          <cell r="A63">
            <v>274</v>
          </cell>
          <cell r="B63">
            <v>4</v>
          </cell>
          <cell r="C63">
            <v>0</v>
          </cell>
        </row>
        <row r="64">
          <cell r="A64">
            <v>275</v>
          </cell>
          <cell r="B64">
            <v>3</v>
          </cell>
          <cell r="C64">
            <v>3</v>
          </cell>
        </row>
        <row r="65">
          <cell r="A65">
            <v>276</v>
          </cell>
          <cell r="B65">
            <v>4</v>
          </cell>
          <cell r="C65">
            <v>1</v>
          </cell>
        </row>
        <row r="66">
          <cell r="A66">
            <v>277</v>
          </cell>
          <cell r="B66">
            <v>3</v>
          </cell>
          <cell r="C66">
            <v>3</v>
          </cell>
        </row>
        <row r="67">
          <cell r="A67">
            <v>278</v>
          </cell>
          <cell r="B67">
            <v>2</v>
          </cell>
          <cell r="C67">
            <v>4</v>
          </cell>
        </row>
        <row r="68">
          <cell r="A68">
            <v>279</v>
          </cell>
          <cell r="B68">
            <v>3</v>
          </cell>
          <cell r="C68">
            <v>3</v>
          </cell>
        </row>
        <row r="69">
          <cell r="A69">
            <v>281</v>
          </cell>
          <cell r="B69">
            <v>3</v>
          </cell>
          <cell r="C69">
            <v>2</v>
          </cell>
        </row>
        <row r="70">
          <cell r="A70">
            <v>321</v>
          </cell>
          <cell r="B70">
            <v>2</v>
          </cell>
          <cell r="C70">
            <v>2</v>
          </cell>
        </row>
        <row r="71">
          <cell r="A71">
            <v>323</v>
          </cell>
          <cell r="B71">
            <v>2</v>
          </cell>
          <cell r="C71">
            <v>2</v>
          </cell>
        </row>
        <row r="72">
          <cell r="A72">
            <v>325</v>
          </cell>
          <cell r="B72">
            <v>2</v>
          </cell>
          <cell r="C72">
            <v>2</v>
          </cell>
        </row>
        <row r="73">
          <cell r="A73">
            <v>327</v>
          </cell>
          <cell r="B73">
            <v>2</v>
          </cell>
          <cell r="C73">
            <v>2</v>
          </cell>
        </row>
        <row r="74">
          <cell r="A74">
            <v>328</v>
          </cell>
          <cell r="B74">
            <v>1</v>
          </cell>
          <cell r="C74">
            <v>3</v>
          </cell>
        </row>
        <row r="75">
          <cell r="A75">
            <v>329</v>
          </cell>
          <cell r="B75">
            <v>1</v>
          </cell>
          <cell r="C75">
            <v>3</v>
          </cell>
        </row>
        <row r="76">
          <cell r="A76">
            <v>330</v>
          </cell>
          <cell r="B76">
            <v>1</v>
          </cell>
          <cell r="C76">
            <v>2</v>
          </cell>
        </row>
        <row r="77">
          <cell r="A77">
            <v>352</v>
          </cell>
          <cell r="B77">
            <v>2</v>
          </cell>
          <cell r="C77">
            <v>1</v>
          </cell>
        </row>
        <row r="78">
          <cell r="A78">
            <v>353</v>
          </cell>
          <cell r="B78">
            <v>2</v>
          </cell>
          <cell r="C78">
            <v>2</v>
          </cell>
        </row>
        <row r="79">
          <cell r="A79">
            <v>353</v>
          </cell>
          <cell r="B79">
            <v>3</v>
          </cell>
          <cell r="C79">
            <v>1</v>
          </cell>
        </row>
        <row r="80">
          <cell r="A80">
            <v>354</v>
          </cell>
          <cell r="B80">
            <v>3</v>
          </cell>
          <cell r="C80">
            <v>1</v>
          </cell>
        </row>
        <row r="81">
          <cell r="A81">
            <v>355</v>
          </cell>
          <cell r="B81">
            <v>3</v>
          </cell>
          <cell r="C81">
            <v>1</v>
          </cell>
        </row>
        <row r="82">
          <cell r="A82">
            <v>356</v>
          </cell>
          <cell r="B82">
            <v>3</v>
          </cell>
          <cell r="C82">
            <v>1</v>
          </cell>
        </row>
        <row r="83">
          <cell r="A83">
            <v>359</v>
          </cell>
          <cell r="B83">
            <v>3</v>
          </cell>
          <cell r="C83">
            <v>1</v>
          </cell>
        </row>
        <row r="84">
          <cell r="A84">
            <v>360</v>
          </cell>
          <cell r="B84">
            <v>3</v>
          </cell>
        </row>
        <row r="85">
          <cell r="A85">
            <v>361</v>
          </cell>
          <cell r="B85">
            <v>3</v>
          </cell>
          <cell r="C85">
            <v>1</v>
          </cell>
        </row>
        <row r="86">
          <cell r="A86">
            <v>362</v>
          </cell>
          <cell r="B86">
            <v>2</v>
          </cell>
          <cell r="C86">
            <v>1</v>
          </cell>
        </row>
        <row r="87">
          <cell r="A87">
            <v>363</v>
          </cell>
          <cell r="B87">
            <v>2</v>
          </cell>
          <cell r="C87">
            <v>2</v>
          </cell>
        </row>
        <row r="88">
          <cell r="A88">
            <v>364</v>
          </cell>
          <cell r="B88">
            <v>3</v>
          </cell>
          <cell r="C88">
            <v>1</v>
          </cell>
        </row>
        <row r="89">
          <cell r="A89">
            <v>365</v>
          </cell>
          <cell r="B89">
            <v>3</v>
          </cell>
          <cell r="C89">
            <v>1</v>
          </cell>
        </row>
        <row r="90">
          <cell r="A90">
            <v>366</v>
          </cell>
          <cell r="B90">
            <v>3</v>
          </cell>
          <cell r="C90">
            <v>1</v>
          </cell>
        </row>
        <row r="91">
          <cell r="A91">
            <v>367</v>
          </cell>
          <cell r="B91">
            <v>3</v>
          </cell>
          <cell r="C91">
            <v>1</v>
          </cell>
        </row>
        <row r="92">
          <cell r="A92">
            <v>368</v>
          </cell>
          <cell r="B92">
            <v>3</v>
          </cell>
          <cell r="C92">
            <v>1</v>
          </cell>
        </row>
        <row r="93">
          <cell r="A93">
            <v>369</v>
          </cell>
          <cell r="B93">
            <v>3</v>
          </cell>
          <cell r="C93">
            <v>1</v>
          </cell>
        </row>
        <row r="94">
          <cell r="A94">
            <v>370</v>
          </cell>
          <cell r="B94">
            <v>3</v>
          </cell>
          <cell r="C94">
            <v>0</v>
          </cell>
        </row>
        <row r="95">
          <cell r="A95">
            <v>371</v>
          </cell>
          <cell r="B95">
            <v>2</v>
          </cell>
          <cell r="C95">
            <v>2</v>
          </cell>
        </row>
        <row r="96">
          <cell r="A96">
            <v>372</v>
          </cell>
          <cell r="B96">
            <v>2</v>
          </cell>
          <cell r="C96">
            <v>2</v>
          </cell>
        </row>
        <row r="97">
          <cell r="A97">
            <v>373</v>
          </cell>
          <cell r="B97">
            <v>2</v>
          </cell>
          <cell r="C97">
            <v>2</v>
          </cell>
        </row>
        <row r="98">
          <cell r="A98">
            <v>374</v>
          </cell>
          <cell r="B98">
            <v>2</v>
          </cell>
          <cell r="C98">
            <v>2</v>
          </cell>
        </row>
        <row r="99">
          <cell r="A99">
            <v>375</v>
          </cell>
          <cell r="B99">
            <v>2</v>
          </cell>
          <cell r="C99">
            <v>2</v>
          </cell>
        </row>
        <row r="100">
          <cell r="A100">
            <v>376</v>
          </cell>
          <cell r="B100">
            <v>2</v>
          </cell>
          <cell r="C100">
            <v>2</v>
          </cell>
        </row>
        <row r="101">
          <cell r="A101">
            <v>378</v>
          </cell>
          <cell r="B101">
            <v>2</v>
          </cell>
          <cell r="C101">
            <v>2</v>
          </cell>
        </row>
        <row r="102">
          <cell r="A102">
            <v>379</v>
          </cell>
          <cell r="B102">
            <v>2</v>
          </cell>
          <cell r="C102">
            <v>2</v>
          </cell>
        </row>
        <row r="103">
          <cell r="A103">
            <v>380</v>
          </cell>
          <cell r="B103">
            <v>2</v>
          </cell>
          <cell r="C103">
            <v>2</v>
          </cell>
        </row>
        <row r="104">
          <cell r="A104">
            <v>381</v>
          </cell>
          <cell r="B104">
            <v>2</v>
          </cell>
          <cell r="C104">
            <v>1</v>
          </cell>
        </row>
        <row r="105">
          <cell r="A105">
            <v>382</v>
          </cell>
          <cell r="B105">
            <v>2</v>
          </cell>
          <cell r="C105">
            <v>1</v>
          </cell>
        </row>
        <row r="106">
          <cell r="A106">
            <v>383</v>
          </cell>
          <cell r="B106">
            <v>3</v>
          </cell>
          <cell r="C106">
            <v>1</v>
          </cell>
        </row>
        <row r="107">
          <cell r="A107">
            <v>384</v>
          </cell>
          <cell r="B107">
            <v>2</v>
          </cell>
          <cell r="C107">
            <v>1</v>
          </cell>
        </row>
        <row r="108">
          <cell r="A108">
            <v>385</v>
          </cell>
          <cell r="B108">
            <v>2</v>
          </cell>
          <cell r="C108">
            <v>1</v>
          </cell>
        </row>
        <row r="109">
          <cell r="A109">
            <v>386</v>
          </cell>
          <cell r="B109">
            <v>2</v>
          </cell>
          <cell r="C109">
            <v>1</v>
          </cell>
        </row>
        <row r="110">
          <cell r="A110">
            <v>387</v>
          </cell>
          <cell r="B110">
            <v>2</v>
          </cell>
          <cell r="C110">
            <v>1</v>
          </cell>
        </row>
        <row r="111">
          <cell r="A111">
            <v>388</v>
          </cell>
          <cell r="B111">
            <v>2</v>
          </cell>
          <cell r="C111">
            <v>1</v>
          </cell>
        </row>
        <row r="112">
          <cell r="A112">
            <v>389</v>
          </cell>
          <cell r="B112">
            <v>2</v>
          </cell>
          <cell r="C112">
            <v>1</v>
          </cell>
        </row>
        <row r="113">
          <cell r="A113">
            <v>390</v>
          </cell>
          <cell r="B113">
            <v>2</v>
          </cell>
          <cell r="C113">
            <v>0</v>
          </cell>
        </row>
        <row r="114">
          <cell r="A114">
            <v>602</v>
          </cell>
          <cell r="B114" t="str">
            <v>NIL</v>
          </cell>
          <cell r="C114" t="str">
            <v>NIL</v>
          </cell>
        </row>
        <row r="115">
          <cell r="A115">
            <v>603</v>
          </cell>
          <cell r="B115" t="str">
            <v>NIL</v>
          </cell>
          <cell r="C115" t="str">
            <v>NIL</v>
          </cell>
        </row>
        <row r="116">
          <cell r="A116">
            <v>605</v>
          </cell>
          <cell r="B116" t="str">
            <v>NIL</v>
          </cell>
          <cell r="C116" t="str">
            <v>NIL</v>
          </cell>
        </row>
        <row r="117">
          <cell r="A117">
            <v>609</v>
          </cell>
          <cell r="B117" t="str">
            <v>NIL</v>
          </cell>
          <cell r="C117" t="str">
            <v>NIL</v>
          </cell>
        </row>
        <row r="118">
          <cell r="A118">
            <v>622</v>
          </cell>
          <cell r="B118" t="str">
            <v>NIL</v>
          </cell>
          <cell r="C118" t="str">
            <v>NIL</v>
          </cell>
        </row>
        <row r="119">
          <cell r="A119">
            <v>623</v>
          </cell>
          <cell r="B119" t="str">
            <v>NIL</v>
          </cell>
          <cell r="C119" t="str">
            <v>NIL</v>
          </cell>
        </row>
        <row r="120">
          <cell r="A120">
            <v>625</v>
          </cell>
          <cell r="B120" t="str">
            <v>NIL</v>
          </cell>
          <cell r="C120" t="str">
            <v>NIL</v>
          </cell>
        </row>
        <row r="121">
          <cell r="A121">
            <v>626</v>
          </cell>
          <cell r="B121" t="str">
            <v>NIL</v>
          </cell>
          <cell r="C121" t="str">
            <v>NIL</v>
          </cell>
        </row>
        <row r="122">
          <cell r="A122">
            <v>628</v>
          </cell>
          <cell r="B122" t="str">
            <v>NIL</v>
          </cell>
          <cell r="C122" t="str">
            <v>NIL</v>
          </cell>
        </row>
        <row r="123">
          <cell r="A123">
            <v>629</v>
          </cell>
          <cell r="B123" t="str">
            <v>NIL</v>
          </cell>
          <cell r="C123" t="str">
            <v>NIL</v>
          </cell>
        </row>
        <row r="124">
          <cell r="A124">
            <v>936</v>
          </cell>
          <cell r="B124" t="str">
            <v>Check driver</v>
          </cell>
          <cell r="C124">
            <v>1</v>
          </cell>
        </row>
        <row r="125">
          <cell r="A125">
            <v>937</v>
          </cell>
          <cell r="B125" t="str">
            <v>Check driver</v>
          </cell>
          <cell r="C125">
            <v>1</v>
          </cell>
        </row>
        <row r="126">
          <cell r="A126">
            <v>938</v>
          </cell>
          <cell r="B126" t="str">
            <v>Check driver</v>
          </cell>
          <cell r="C126">
            <v>1</v>
          </cell>
        </row>
        <row r="127">
          <cell r="A127">
            <v>939</v>
          </cell>
          <cell r="B127" t="str">
            <v>Check driver</v>
          </cell>
          <cell r="C127">
            <v>1</v>
          </cell>
        </row>
        <row r="128">
          <cell r="A128">
            <v>940</v>
          </cell>
          <cell r="B128" t="str">
            <v>Check driver</v>
          </cell>
          <cell r="C128">
            <v>1</v>
          </cell>
        </row>
        <row r="129">
          <cell r="A129">
            <v>943</v>
          </cell>
          <cell r="B129" t="str">
            <v>Check driver</v>
          </cell>
          <cell r="C129">
            <v>1</v>
          </cell>
        </row>
        <row r="130">
          <cell r="A130">
            <v>944</v>
          </cell>
          <cell r="B130" t="str">
            <v>Check driver</v>
          </cell>
          <cell r="C130">
            <v>1</v>
          </cell>
        </row>
        <row r="131">
          <cell r="A131">
            <v>945</v>
          </cell>
          <cell r="B131" t="str">
            <v>Check driver</v>
          </cell>
          <cell r="C131">
            <v>1</v>
          </cell>
        </row>
        <row r="132">
          <cell r="A132">
            <v>946</v>
          </cell>
          <cell r="B132" t="str">
            <v>Check driver</v>
          </cell>
          <cell r="C132">
            <v>1</v>
          </cell>
        </row>
        <row r="133">
          <cell r="A133" t="str">
            <v>903 PM</v>
          </cell>
          <cell r="B133" t="str">
            <v>Check driver</v>
          </cell>
          <cell r="C133" t="str">
            <v>Check driver</v>
          </cell>
        </row>
        <row r="134">
          <cell r="A134" t="str">
            <v>905 PM</v>
          </cell>
          <cell r="B134" t="str">
            <v>Check driver</v>
          </cell>
          <cell r="C134" t="str">
            <v>Check driver</v>
          </cell>
        </row>
        <row r="135">
          <cell r="A135" t="str">
            <v>906 PM</v>
          </cell>
          <cell r="B135" t="str">
            <v>Check driver</v>
          </cell>
          <cell r="C135" t="str">
            <v>Check driver</v>
          </cell>
        </row>
        <row r="136">
          <cell r="A136" t="str">
            <v>908 AM</v>
          </cell>
          <cell r="B136">
            <v>7</v>
          </cell>
        </row>
        <row r="137">
          <cell r="A137" t="str">
            <v>908 PM</v>
          </cell>
          <cell r="B137">
            <v>7</v>
          </cell>
        </row>
        <row r="138">
          <cell r="A138" t="str">
            <v>909 PM</v>
          </cell>
          <cell r="B138">
            <v>7</v>
          </cell>
        </row>
        <row r="139">
          <cell r="A139" t="str">
            <v>922 PM</v>
          </cell>
          <cell r="B139" t="str">
            <v>Check driver</v>
          </cell>
          <cell r="C139" t="str">
            <v>Check driver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Subbies"/>
      <sheetName val="Saturday Mt K"/>
      <sheetName val="Saturday M - TP"/>
      <sheetName val="Saturday R"/>
      <sheetName val="Saturday B"/>
      <sheetName val="Saturday SG"/>
      <sheetName val="Sunday Mt K"/>
      <sheetName val="Sunday M - TP"/>
      <sheetName val="Sunday R"/>
      <sheetName val="Sunday B"/>
      <sheetName val="Sunday SG"/>
      <sheetName val="Standbys"/>
      <sheetName val="Standbys BaCS"/>
      <sheetName val="9 WTT SAT"/>
      <sheetName val="9 Shifts SAT"/>
      <sheetName val="9 WTT SUN"/>
      <sheetName val="9 Shifts SUN"/>
      <sheetName val="12 WTT SAT"/>
      <sheetName val="12 Shifts SAT"/>
      <sheetName val="12 WTT SUN"/>
      <sheetName val="12 Shifts SUN"/>
      <sheetName val="22 WTT SAT"/>
      <sheetName val="22 Shifts SAT"/>
      <sheetName val="22 WTT SUN"/>
      <sheetName val="22 Shifts SUN"/>
      <sheetName val="31 WTT"/>
      <sheetName val="31 Shifts"/>
      <sheetName val="32 WTT SAT"/>
      <sheetName val="32 Shifts SAT"/>
      <sheetName val="32 WTT SUN"/>
      <sheetName val="32 Shifts SUN"/>
      <sheetName val="60 WTT"/>
      <sheetName val="60 Shifts"/>
      <sheetName val="12A WTT"/>
      <sheetName val="12A Shifts"/>
      <sheetName val="Sat 9 May actual extra subbies"/>
      <sheetName val="Sun 10 May actual extra subbies"/>
      <sheetName val="Sat 9 May actual extra subbies."/>
      <sheetName val="Sun 10 May actual extrasubbies"/>
    </sheetNames>
    <sheetDataSet>
      <sheetData sheetId="0" refreshError="1"/>
      <sheetData sheetId="1" refreshError="1"/>
      <sheetData sheetId="2"/>
      <sheetData sheetId="3">
        <row r="123">
          <cell r="P123">
            <v>54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42">
          <cell r="C42">
            <v>91</v>
          </cell>
          <cell r="D42">
            <v>92</v>
          </cell>
          <cell r="E42">
            <v>93</v>
          </cell>
          <cell r="F42">
            <v>91</v>
          </cell>
          <cell r="G42">
            <v>92</v>
          </cell>
          <cell r="H42">
            <v>93</v>
          </cell>
          <cell r="I42">
            <v>91</v>
          </cell>
          <cell r="J42">
            <v>92</v>
          </cell>
          <cell r="K42">
            <v>93</v>
          </cell>
          <cell r="L42">
            <v>91</v>
          </cell>
          <cell r="M42">
            <v>92</v>
          </cell>
          <cell r="N42">
            <v>93</v>
          </cell>
          <cell r="O42">
            <v>91</v>
          </cell>
          <cell r="P42">
            <v>92</v>
          </cell>
          <cell r="Q42">
            <v>93</v>
          </cell>
          <cell r="R42">
            <v>91</v>
          </cell>
          <cell r="S42">
            <v>92</v>
          </cell>
          <cell r="T42">
            <v>93</v>
          </cell>
          <cell r="U42">
            <v>91</v>
          </cell>
          <cell r="V42">
            <v>92</v>
          </cell>
          <cell r="W42">
            <v>134</v>
          </cell>
          <cell r="X42">
            <v>91</v>
          </cell>
          <cell r="Y42">
            <v>92</v>
          </cell>
          <cell r="Z42">
            <v>134</v>
          </cell>
          <cell r="AA42">
            <v>91</v>
          </cell>
          <cell r="AB42">
            <v>93</v>
          </cell>
          <cell r="AC42">
            <v>134</v>
          </cell>
          <cell r="AD42">
            <v>91</v>
          </cell>
          <cell r="AE42">
            <v>93</v>
          </cell>
          <cell r="AF42">
            <v>134</v>
          </cell>
          <cell r="AG42">
            <v>92</v>
          </cell>
          <cell r="AH42">
            <v>93</v>
          </cell>
          <cell r="AI42">
            <v>134</v>
          </cell>
          <cell r="AJ42">
            <v>92</v>
          </cell>
          <cell r="AK42">
            <v>93</v>
          </cell>
          <cell r="AL42">
            <v>91</v>
          </cell>
          <cell r="AM42">
            <v>92</v>
          </cell>
          <cell r="AN42">
            <v>93</v>
          </cell>
          <cell r="AO42">
            <v>91</v>
          </cell>
          <cell r="AP42">
            <v>92</v>
          </cell>
          <cell r="AQ42">
            <v>93</v>
          </cell>
          <cell r="AR42">
            <v>91</v>
          </cell>
          <cell r="AS42">
            <v>92</v>
          </cell>
          <cell r="AT42">
            <v>93</v>
          </cell>
          <cell r="AU42">
            <v>91</v>
          </cell>
          <cell r="AV42">
            <v>92</v>
          </cell>
          <cell r="AW42">
            <v>93</v>
          </cell>
          <cell r="AX42">
            <v>91</v>
          </cell>
          <cell r="AY42">
            <v>92</v>
          </cell>
          <cell r="AZ42">
            <v>93</v>
          </cell>
          <cell r="BA42">
            <v>94</v>
          </cell>
          <cell r="BB42">
            <v>95</v>
          </cell>
          <cell r="BC42">
            <v>96</v>
          </cell>
          <cell r="BD42">
            <v>94</v>
          </cell>
          <cell r="BE42">
            <v>95</v>
          </cell>
          <cell r="BF42">
            <v>96</v>
          </cell>
          <cell r="BG42">
            <v>94</v>
          </cell>
          <cell r="BH42">
            <v>95</v>
          </cell>
          <cell r="BI42">
            <v>96</v>
          </cell>
          <cell r="BJ42">
            <v>94</v>
          </cell>
          <cell r="BK42">
            <v>95</v>
          </cell>
          <cell r="BL42">
            <v>96</v>
          </cell>
          <cell r="BM42">
            <v>134</v>
          </cell>
          <cell r="BN42">
            <v>95</v>
          </cell>
          <cell r="BO42">
            <v>96</v>
          </cell>
          <cell r="BP42">
            <v>134</v>
          </cell>
          <cell r="BQ42">
            <v>94</v>
          </cell>
          <cell r="BR42">
            <v>96</v>
          </cell>
          <cell r="BS42">
            <v>134</v>
          </cell>
          <cell r="BT42">
            <v>94</v>
          </cell>
          <cell r="BU42">
            <v>95</v>
          </cell>
          <cell r="BV42">
            <v>134</v>
          </cell>
          <cell r="BW42">
            <v>94</v>
          </cell>
          <cell r="BX42">
            <v>95</v>
          </cell>
          <cell r="BY42">
            <v>96</v>
          </cell>
          <cell r="BZ42">
            <v>94</v>
          </cell>
          <cell r="CA42">
            <v>95</v>
          </cell>
          <cell r="CB42">
            <v>96</v>
          </cell>
          <cell r="CC42">
            <v>94</v>
          </cell>
          <cell r="CD42">
            <v>95</v>
          </cell>
          <cell r="CE42">
            <v>96</v>
          </cell>
          <cell r="CF42">
            <v>94</v>
          </cell>
          <cell r="CG42">
            <v>95</v>
          </cell>
          <cell r="CH42">
            <v>96</v>
          </cell>
          <cell r="CI42">
            <v>94</v>
          </cell>
          <cell r="CJ42">
            <v>95</v>
          </cell>
          <cell r="CK42">
            <v>96</v>
          </cell>
          <cell r="CL42">
            <v>94</v>
          </cell>
          <cell r="CM42">
            <v>95</v>
          </cell>
          <cell r="CN42">
            <v>96</v>
          </cell>
          <cell r="CO42">
            <v>94</v>
          </cell>
          <cell r="CP42">
            <v>95</v>
          </cell>
          <cell r="CQ42">
            <v>96</v>
          </cell>
          <cell r="CR42">
            <v>94</v>
          </cell>
          <cell r="CS42">
            <v>95</v>
          </cell>
          <cell r="CT42">
            <v>96</v>
          </cell>
          <cell r="CU42">
            <v>94</v>
          </cell>
          <cell r="CV42">
            <v>95</v>
          </cell>
        </row>
      </sheetData>
      <sheetData sheetId="17" refreshError="1"/>
      <sheetData sheetId="18">
        <row r="42">
          <cell r="C42">
            <v>98</v>
          </cell>
          <cell r="D42">
            <v>99</v>
          </cell>
          <cell r="E42">
            <v>98</v>
          </cell>
          <cell r="F42">
            <v>99</v>
          </cell>
          <cell r="G42">
            <v>98</v>
          </cell>
          <cell r="H42">
            <v>99</v>
          </cell>
          <cell r="I42">
            <v>98</v>
          </cell>
          <cell r="J42">
            <v>99</v>
          </cell>
          <cell r="K42">
            <v>98</v>
          </cell>
          <cell r="L42">
            <v>99</v>
          </cell>
          <cell r="M42">
            <v>184</v>
          </cell>
          <cell r="N42">
            <v>99</v>
          </cell>
          <cell r="O42">
            <v>184</v>
          </cell>
          <cell r="P42">
            <v>98</v>
          </cell>
          <cell r="Q42">
            <v>184</v>
          </cell>
          <cell r="R42">
            <v>98</v>
          </cell>
          <cell r="S42">
            <v>99</v>
          </cell>
          <cell r="T42">
            <v>98</v>
          </cell>
          <cell r="U42">
            <v>99</v>
          </cell>
          <cell r="V42">
            <v>98</v>
          </cell>
          <cell r="W42">
            <v>99</v>
          </cell>
          <cell r="X42">
            <v>98</v>
          </cell>
          <cell r="Y42">
            <v>99</v>
          </cell>
          <cell r="Z42">
            <v>98</v>
          </cell>
          <cell r="AA42">
            <v>99</v>
          </cell>
          <cell r="AB42">
            <v>98</v>
          </cell>
          <cell r="AC42">
            <v>99</v>
          </cell>
          <cell r="AD42">
            <v>98</v>
          </cell>
          <cell r="AE42">
            <v>99</v>
          </cell>
          <cell r="AF42">
            <v>98</v>
          </cell>
          <cell r="AG42">
            <v>99</v>
          </cell>
          <cell r="AH42">
            <v>98</v>
          </cell>
          <cell r="AI42">
            <v>99</v>
          </cell>
          <cell r="AJ42">
            <v>98</v>
          </cell>
          <cell r="AK42">
            <v>184</v>
          </cell>
          <cell r="AL42">
            <v>98</v>
          </cell>
          <cell r="AM42">
            <v>184</v>
          </cell>
          <cell r="AN42">
            <v>99</v>
          </cell>
          <cell r="AO42">
            <v>184</v>
          </cell>
          <cell r="AP42">
            <v>99</v>
          </cell>
          <cell r="AQ42">
            <v>98</v>
          </cell>
          <cell r="AR42">
            <v>99</v>
          </cell>
          <cell r="AS42">
            <v>98</v>
          </cell>
          <cell r="AT42">
            <v>99</v>
          </cell>
          <cell r="AU42">
            <v>98</v>
          </cell>
          <cell r="AV42">
            <v>99</v>
          </cell>
          <cell r="AW42">
            <v>98</v>
          </cell>
          <cell r="AX42">
            <v>99</v>
          </cell>
          <cell r="AY42">
            <v>98</v>
          </cell>
          <cell r="AZ42">
            <v>99</v>
          </cell>
          <cell r="BA42">
            <v>98</v>
          </cell>
        </row>
      </sheetData>
      <sheetData sheetId="19" refreshError="1"/>
      <sheetData sheetId="20">
        <row r="54">
          <cell r="C54">
            <v>101</v>
          </cell>
          <cell r="D54">
            <v>102</v>
          </cell>
          <cell r="E54">
            <v>103</v>
          </cell>
          <cell r="F54">
            <v>104</v>
          </cell>
          <cell r="G54">
            <v>105</v>
          </cell>
          <cell r="H54">
            <v>101</v>
          </cell>
          <cell r="I54">
            <v>102</v>
          </cell>
          <cell r="J54">
            <v>103</v>
          </cell>
          <cell r="K54">
            <v>104</v>
          </cell>
          <cell r="L54">
            <v>106</v>
          </cell>
          <cell r="M54">
            <v>105</v>
          </cell>
          <cell r="N54">
            <v>101</v>
          </cell>
          <cell r="O54">
            <v>107</v>
          </cell>
          <cell r="P54">
            <v>102</v>
          </cell>
          <cell r="Q54">
            <v>103</v>
          </cell>
          <cell r="R54">
            <v>108</v>
          </cell>
          <cell r="S54">
            <v>104</v>
          </cell>
          <cell r="T54">
            <v>106</v>
          </cell>
          <cell r="U54">
            <v>105</v>
          </cell>
          <cell r="V54">
            <v>109</v>
          </cell>
          <cell r="W54">
            <v>107</v>
          </cell>
          <cell r="X54">
            <v>101</v>
          </cell>
          <cell r="Y54">
            <v>103</v>
          </cell>
          <cell r="Z54">
            <v>108</v>
          </cell>
          <cell r="AA54">
            <v>102</v>
          </cell>
          <cell r="AB54">
            <v>106</v>
          </cell>
          <cell r="AC54">
            <v>104</v>
          </cell>
          <cell r="AD54">
            <v>109</v>
          </cell>
          <cell r="AE54">
            <v>107</v>
          </cell>
          <cell r="AF54">
            <v>101</v>
          </cell>
          <cell r="AG54">
            <v>105</v>
          </cell>
          <cell r="AH54">
            <v>108</v>
          </cell>
          <cell r="AI54">
            <v>102</v>
          </cell>
          <cell r="AJ54">
            <v>103</v>
          </cell>
          <cell r="AK54">
            <v>104</v>
          </cell>
          <cell r="AL54">
            <v>109</v>
          </cell>
          <cell r="AM54">
            <v>106</v>
          </cell>
          <cell r="AN54">
            <v>101</v>
          </cell>
          <cell r="AO54">
            <v>105</v>
          </cell>
          <cell r="AP54">
            <v>107</v>
          </cell>
          <cell r="AQ54">
            <v>102</v>
          </cell>
          <cell r="AR54">
            <v>103</v>
          </cell>
          <cell r="AS54">
            <v>104</v>
          </cell>
          <cell r="AT54">
            <v>108</v>
          </cell>
          <cell r="AU54">
            <v>106</v>
          </cell>
          <cell r="AV54">
            <v>109</v>
          </cell>
          <cell r="AW54">
            <v>105</v>
          </cell>
          <cell r="AX54">
            <v>107</v>
          </cell>
          <cell r="AY54">
            <v>122</v>
          </cell>
          <cell r="AZ54">
            <v>103</v>
          </cell>
          <cell r="BA54">
            <v>124</v>
          </cell>
          <cell r="BB54">
            <v>108</v>
          </cell>
          <cell r="BC54">
            <v>106</v>
          </cell>
          <cell r="BD54">
            <v>109</v>
          </cell>
          <cell r="BE54">
            <v>125</v>
          </cell>
          <cell r="BF54">
            <v>107</v>
          </cell>
          <cell r="BG54">
            <v>122</v>
          </cell>
          <cell r="BH54">
            <v>123</v>
          </cell>
          <cell r="BI54">
            <v>124</v>
          </cell>
          <cell r="BJ54">
            <v>108</v>
          </cell>
          <cell r="BK54">
            <v>126</v>
          </cell>
          <cell r="BL54">
            <v>109</v>
          </cell>
          <cell r="BM54">
            <v>125</v>
          </cell>
          <cell r="BN54">
            <v>127</v>
          </cell>
          <cell r="BO54">
            <v>122</v>
          </cell>
          <cell r="BP54">
            <v>123</v>
          </cell>
          <cell r="BQ54">
            <v>124</v>
          </cell>
          <cell r="BR54">
            <v>128</v>
          </cell>
          <cell r="BS54">
            <v>126</v>
          </cell>
          <cell r="BT54">
            <v>129</v>
          </cell>
          <cell r="BU54">
            <v>125</v>
          </cell>
          <cell r="BV54">
            <v>127</v>
          </cell>
          <cell r="BW54">
            <v>130</v>
          </cell>
          <cell r="BX54">
            <v>123</v>
          </cell>
          <cell r="BY54">
            <v>122</v>
          </cell>
          <cell r="BZ54">
            <v>128</v>
          </cell>
          <cell r="CA54">
            <v>126</v>
          </cell>
          <cell r="CB54">
            <v>129</v>
          </cell>
          <cell r="CC54">
            <v>124</v>
          </cell>
          <cell r="CD54">
            <v>127</v>
          </cell>
          <cell r="CE54">
            <v>130</v>
          </cell>
          <cell r="CF54">
            <v>125</v>
          </cell>
          <cell r="CG54">
            <v>122</v>
          </cell>
          <cell r="CH54">
            <v>128</v>
          </cell>
          <cell r="CI54">
            <v>123</v>
          </cell>
          <cell r="CJ54">
            <v>129</v>
          </cell>
          <cell r="CK54">
            <v>124</v>
          </cell>
          <cell r="CL54">
            <v>130</v>
          </cell>
          <cell r="CM54">
            <v>126</v>
          </cell>
          <cell r="CN54">
            <v>127</v>
          </cell>
          <cell r="CO54">
            <v>123</v>
          </cell>
          <cell r="CP54">
            <v>124</v>
          </cell>
          <cell r="CQ54">
            <v>128</v>
          </cell>
          <cell r="CR54">
            <v>129</v>
          </cell>
          <cell r="CS54">
            <v>130</v>
          </cell>
          <cell r="CT54">
            <v>126</v>
          </cell>
          <cell r="CU54">
            <v>127</v>
          </cell>
          <cell r="CV54">
            <v>128</v>
          </cell>
          <cell r="CW54">
            <v>129</v>
          </cell>
          <cell r="CX54">
            <v>130</v>
          </cell>
          <cell r="CY54">
            <v>126</v>
          </cell>
          <cell r="CZ54">
            <v>127</v>
          </cell>
          <cell r="DA54">
            <v>128</v>
          </cell>
          <cell r="DB54">
            <v>129</v>
          </cell>
          <cell r="DC54">
            <v>130</v>
          </cell>
          <cell r="DD54">
            <v>126</v>
          </cell>
          <cell r="DE54">
            <v>127</v>
          </cell>
          <cell r="DF54">
            <v>128</v>
          </cell>
          <cell r="DG54">
            <v>129</v>
          </cell>
          <cell r="DH54">
            <v>130</v>
          </cell>
          <cell r="DJ54">
            <v>131</v>
          </cell>
          <cell r="DK54">
            <v>132</v>
          </cell>
          <cell r="DL54">
            <v>133</v>
          </cell>
          <cell r="DM54">
            <v>131</v>
          </cell>
          <cell r="DN54">
            <v>132</v>
          </cell>
          <cell r="DO54">
            <v>133</v>
          </cell>
          <cell r="DP54">
            <v>131</v>
          </cell>
          <cell r="DQ54">
            <v>132</v>
          </cell>
          <cell r="DR54">
            <v>133</v>
          </cell>
          <cell r="DS54">
            <v>134</v>
          </cell>
          <cell r="DT54">
            <v>132</v>
          </cell>
          <cell r="DU54">
            <v>133</v>
          </cell>
          <cell r="DV54">
            <v>134</v>
          </cell>
          <cell r="DW54">
            <v>132</v>
          </cell>
          <cell r="DX54">
            <v>133</v>
          </cell>
          <cell r="DY54">
            <v>131</v>
          </cell>
          <cell r="DZ54">
            <v>134</v>
          </cell>
          <cell r="EA54">
            <v>133</v>
          </cell>
          <cell r="EB54">
            <v>131</v>
          </cell>
          <cell r="EC54">
            <v>134</v>
          </cell>
          <cell r="ED54">
            <v>133</v>
          </cell>
          <cell r="EE54">
            <v>131</v>
          </cell>
          <cell r="EF54">
            <v>132</v>
          </cell>
          <cell r="EG54">
            <v>134</v>
          </cell>
          <cell r="EH54">
            <v>131</v>
          </cell>
          <cell r="EI54">
            <v>132</v>
          </cell>
          <cell r="EJ54">
            <v>134</v>
          </cell>
          <cell r="EP54">
            <v>131</v>
          </cell>
          <cell r="EQ54">
            <v>132</v>
          </cell>
          <cell r="ER54">
            <v>133</v>
          </cell>
          <cell r="ES54">
            <v>131</v>
          </cell>
          <cell r="ET54">
            <v>132</v>
          </cell>
          <cell r="EU54">
            <v>133</v>
          </cell>
          <cell r="EV54">
            <v>131</v>
          </cell>
          <cell r="EW54">
            <v>132</v>
          </cell>
          <cell r="EX54">
            <v>133</v>
          </cell>
          <cell r="EY54">
            <v>131</v>
          </cell>
          <cell r="EZ54">
            <v>132</v>
          </cell>
          <cell r="FA54">
            <v>133</v>
          </cell>
          <cell r="FB54">
            <v>131</v>
          </cell>
          <cell r="FC54">
            <v>132</v>
          </cell>
          <cell r="FD54">
            <v>133</v>
          </cell>
          <cell r="FE54">
            <v>131</v>
          </cell>
          <cell r="FF54">
            <v>132</v>
          </cell>
          <cell r="FG54">
            <v>133</v>
          </cell>
          <cell r="FH54">
            <v>132</v>
          </cell>
          <cell r="FI54">
            <v>133</v>
          </cell>
          <cell r="FJ54">
            <v>134</v>
          </cell>
          <cell r="FK54">
            <v>132</v>
          </cell>
          <cell r="FL54">
            <v>133</v>
          </cell>
          <cell r="FM54">
            <v>131</v>
          </cell>
          <cell r="FN54">
            <v>134</v>
          </cell>
          <cell r="FO54">
            <v>133</v>
          </cell>
          <cell r="FP54">
            <v>131</v>
          </cell>
          <cell r="FQ54">
            <v>132</v>
          </cell>
          <cell r="FR54">
            <v>134</v>
          </cell>
          <cell r="FW54">
            <v>131</v>
          </cell>
          <cell r="FX54">
            <v>132</v>
          </cell>
          <cell r="FY54">
            <v>133</v>
          </cell>
        </row>
      </sheetData>
      <sheetData sheetId="21" refreshError="1"/>
      <sheetData sheetId="22">
        <row r="54">
          <cell r="C54">
            <v>151</v>
          </cell>
          <cell r="D54">
            <v>152</v>
          </cell>
          <cell r="E54">
            <v>153</v>
          </cell>
          <cell r="F54">
            <v>154</v>
          </cell>
          <cell r="G54">
            <v>155</v>
          </cell>
          <cell r="H54">
            <v>151</v>
          </cell>
          <cell r="I54">
            <v>152</v>
          </cell>
          <cell r="J54">
            <v>153</v>
          </cell>
          <cell r="K54">
            <v>154</v>
          </cell>
          <cell r="L54">
            <v>155</v>
          </cell>
          <cell r="M54">
            <v>151</v>
          </cell>
          <cell r="N54">
            <v>152</v>
          </cell>
          <cell r="O54">
            <v>153</v>
          </cell>
          <cell r="P54">
            <v>154</v>
          </cell>
          <cell r="Q54">
            <v>155</v>
          </cell>
          <cell r="R54">
            <v>156</v>
          </cell>
          <cell r="S54">
            <v>152</v>
          </cell>
          <cell r="T54">
            <v>151</v>
          </cell>
          <cell r="U54">
            <v>154</v>
          </cell>
          <cell r="V54">
            <v>153</v>
          </cell>
          <cell r="W54">
            <v>156</v>
          </cell>
          <cell r="X54">
            <v>155</v>
          </cell>
          <cell r="Y54">
            <v>151</v>
          </cell>
          <cell r="Z54">
            <v>152</v>
          </cell>
          <cell r="AA54">
            <v>153</v>
          </cell>
          <cell r="AB54">
            <v>154</v>
          </cell>
          <cell r="AC54">
            <v>155</v>
          </cell>
          <cell r="AD54">
            <v>151</v>
          </cell>
          <cell r="AE54">
            <v>152</v>
          </cell>
          <cell r="AF54">
            <v>153</v>
          </cell>
          <cell r="AG54">
            <v>154</v>
          </cell>
          <cell r="AH54">
            <v>155</v>
          </cell>
          <cell r="AI54">
            <v>156</v>
          </cell>
          <cell r="AJ54">
            <v>152</v>
          </cell>
          <cell r="AK54">
            <v>151</v>
          </cell>
          <cell r="AL54">
            <v>154</v>
          </cell>
          <cell r="AM54">
            <v>153</v>
          </cell>
          <cell r="AN54">
            <v>156</v>
          </cell>
          <cell r="AO54">
            <v>155</v>
          </cell>
          <cell r="AP54">
            <v>151</v>
          </cell>
          <cell r="AQ54">
            <v>152</v>
          </cell>
          <cell r="AR54">
            <v>153</v>
          </cell>
          <cell r="AS54">
            <v>154</v>
          </cell>
          <cell r="AT54">
            <v>155</v>
          </cell>
          <cell r="AU54">
            <v>156</v>
          </cell>
          <cell r="AV54">
            <v>172</v>
          </cell>
          <cell r="AW54">
            <v>173</v>
          </cell>
          <cell r="AX54">
            <v>174</v>
          </cell>
          <cell r="AY54">
            <v>175</v>
          </cell>
          <cell r="AZ54">
            <v>156</v>
          </cell>
          <cell r="BA54">
            <v>172</v>
          </cell>
          <cell r="BB54">
            <v>173</v>
          </cell>
          <cell r="BC54">
            <v>174</v>
          </cell>
          <cell r="BD54">
            <v>175</v>
          </cell>
          <cell r="BE54">
            <v>176</v>
          </cell>
          <cell r="BF54">
            <v>172</v>
          </cell>
          <cell r="BG54">
            <v>177</v>
          </cell>
          <cell r="BH54">
            <v>174</v>
          </cell>
          <cell r="BI54">
            <v>173</v>
          </cell>
          <cell r="BJ54">
            <v>176</v>
          </cell>
          <cell r="BK54">
            <v>175</v>
          </cell>
          <cell r="BL54">
            <v>177</v>
          </cell>
          <cell r="BM54">
            <v>172</v>
          </cell>
          <cell r="BN54">
            <v>173</v>
          </cell>
          <cell r="BO54">
            <v>174</v>
          </cell>
          <cell r="BP54">
            <v>175</v>
          </cell>
          <cell r="BQ54">
            <v>176</v>
          </cell>
          <cell r="BR54">
            <v>172</v>
          </cell>
          <cell r="BS54">
            <v>177</v>
          </cell>
          <cell r="BT54">
            <v>174</v>
          </cell>
          <cell r="BU54">
            <v>173</v>
          </cell>
          <cell r="BV54">
            <v>176</v>
          </cell>
          <cell r="BW54">
            <v>175</v>
          </cell>
          <cell r="BX54">
            <v>177</v>
          </cell>
          <cell r="BY54">
            <v>172</v>
          </cell>
          <cell r="BZ54">
            <v>173</v>
          </cell>
          <cell r="CA54">
            <v>176</v>
          </cell>
          <cell r="CB54">
            <v>175</v>
          </cell>
          <cell r="CC54">
            <v>177</v>
          </cell>
          <cell r="CD54">
            <v>172</v>
          </cell>
          <cell r="CE54">
            <v>173</v>
          </cell>
          <cell r="CF54">
            <v>176</v>
          </cell>
          <cell r="CG54">
            <v>175</v>
          </cell>
          <cell r="CI54">
            <v>181</v>
          </cell>
          <cell r="CJ54">
            <v>182</v>
          </cell>
          <cell r="CK54">
            <v>181</v>
          </cell>
          <cell r="CL54">
            <v>182</v>
          </cell>
          <cell r="CM54">
            <v>181</v>
          </cell>
          <cell r="CN54">
            <v>182</v>
          </cell>
          <cell r="CO54">
            <v>181</v>
          </cell>
          <cell r="CP54">
            <v>182</v>
          </cell>
          <cell r="CQ54">
            <v>181</v>
          </cell>
          <cell r="CR54">
            <v>182</v>
          </cell>
          <cell r="CS54">
            <v>184</v>
          </cell>
          <cell r="CT54">
            <v>182</v>
          </cell>
          <cell r="CU54">
            <v>184</v>
          </cell>
          <cell r="CV54">
            <v>182</v>
          </cell>
          <cell r="CW54">
            <v>181</v>
          </cell>
          <cell r="CX54">
            <v>184</v>
          </cell>
          <cell r="CY54">
            <v>181</v>
          </cell>
          <cell r="CZ54">
            <v>184</v>
          </cell>
          <cell r="DD54">
            <v>181</v>
          </cell>
          <cell r="DE54">
            <v>182</v>
          </cell>
          <cell r="DF54">
            <v>181</v>
          </cell>
          <cell r="DG54">
            <v>182</v>
          </cell>
          <cell r="DH54">
            <v>181</v>
          </cell>
          <cell r="DI54">
            <v>182</v>
          </cell>
          <cell r="DJ54">
            <v>181</v>
          </cell>
          <cell r="DK54">
            <v>182</v>
          </cell>
          <cell r="DL54">
            <v>181</v>
          </cell>
          <cell r="DM54">
            <v>182</v>
          </cell>
          <cell r="DN54">
            <v>181</v>
          </cell>
          <cell r="DO54">
            <v>184</v>
          </cell>
          <cell r="DP54">
            <v>181</v>
          </cell>
          <cell r="DQ54">
            <v>184</v>
          </cell>
          <cell r="DR54">
            <v>181</v>
          </cell>
          <cell r="DS54">
            <v>182</v>
          </cell>
          <cell r="DT54">
            <v>184</v>
          </cell>
          <cell r="DU54">
            <v>182</v>
          </cell>
          <cell r="DV54">
            <v>184</v>
          </cell>
          <cell r="DZ54">
            <v>182</v>
          </cell>
          <cell r="EA54">
            <v>181</v>
          </cell>
          <cell r="EB54">
            <v>182</v>
          </cell>
        </row>
      </sheetData>
      <sheetData sheetId="23" refreshError="1"/>
      <sheetData sheetId="24">
        <row r="48">
          <cell r="C48">
            <v>231</v>
          </cell>
          <cell r="D48">
            <v>232</v>
          </cell>
          <cell r="F48">
            <v>234</v>
          </cell>
          <cell r="G48">
            <v>231</v>
          </cell>
          <cell r="H48">
            <v>232</v>
          </cell>
          <cell r="I48">
            <v>233</v>
          </cell>
          <cell r="J48">
            <v>234</v>
          </cell>
          <cell r="K48">
            <v>231</v>
          </cell>
          <cell r="L48">
            <v>232</v>
          </cell>
          <cell r="M48">
            <v>233</v>
          </cell>
          <cell r="N48">
            <v>234</v>
          </cell>
          <cell r="O48">
            <v>231</v>
          </cell>
          <cell r="Q48">
            <v>232</v>
          </cell>
          <cell r="R48">
            <v>233</v>
          </cell>
          <cell r="S48">
            <v>236</v>
          </cell>
          <cell r="T48">
            <v>237</v>
          </cell>
          <cell r="U48">
            <v>234</v>
          </cell>
          <cell r="V48">
            <v>238</v>
          </cell>
          <cell r="W48">
            <v>239</v>
          </cell>
          <cell r="X48">
            <v>235</v>
          </cell>
          <cell r="Y48">
            <v>231</v>
          </cell>
          <cell r="Z48">
            <v>233</v>
          </cell>
          <cell r="AA48">
            <v>236</v>
          </cell>
          <cell r="AB48">
            <v>237</v>
          </cell>
          <cell r="AC48">
            <v>232</v>
          </cell>
          <cell r="AD48">
            <v>238</v>
          </cell>
          <cell r="AE48">
            <v>239</v>
          </cell>
          <cell r="AF48">
            <v>235</v>
          </cell>
          <cell r="AG48">
            <v>231</v>
          </cell>
          <cell r="AH48">
            <v>234</v>
          </cell>
          <cell r="AI48">
            <v>236</v>
          </cell>
          <cell r="AJ48">
            <v>237</v>
          </cell>
          <cell r="AK48">
            <v>232</v>
          </cell>
          <cell r="AL48">
            <v>238</v>
          </cell>
          <cell r="AM48">
            <v>239</v>
          </cell>
          <cell r="AN48">
            <v>233</v>
          </cell>
          <cell r="AO48">
            <v>231</v>
          </cell>
          <cell r="AP48">
            <v>234</v>
          </cell>
          <cell r="AQ48">
            <v>235</v>
          </cell>
          <cell r="AR48">
            <v>237</v>
          </cell>
          <cell r="AS48">
            <v>232</v>
          </cell>
          <cell r="AT48">
            <v>236</v>
          </cell>
          <cell r="AU48">
            <v>239</v>
          </cell>
          <cell r="AV48">
            <v>233</v>
          </cell>
          <cell r="AW48">
            <v>231</v>
          </cell>
          <cell r="AX48">
            <v>234</v>
          </cell>
          <cell r="AY48">
            <v>235</v>
          </cell>
          <cell r="AZ48">
            <v>238</v>
          </cell>
          <cell r="BA48">
            <v>232</v>
          </cell>
          <cell r="BB48">
            <v>236</v>
          </cell>
          <cell r="BC48">
            <v>237</v>
          </cell>
          <cell r="BD48">
            <v>233</v>
          </cell>
          <cell r="BE48">
            <v>241</v>
          </cell>
          <cell r="BF48">
            <v>234</v>
          </cell>
          <cell r="BG48">
            <v>235</v>
          </cell>
          <cell r="BH48">
            <v>238</v>
          </cell>
          <cell r="BI48">
            <v>239</v>
          </cell>
          <cell r="BJ48">
            <v>236</v>
          </cell>
          <cell r="BK48">
            <v>237</v>
          </cell>
          <cell r="BL48">
            <v>233</v>
          </cell>
          <cell r="BM48">
            <v>241</v>
          </cell>
          <cell r="BN48">
            <v>244</v>
          </cell>
          <cell r="BO48">
            <v>235</v>
          </cell>
          <cell r="BP48">
            <v>238</v>
          </cell>
          <cell r="BQ48">
            <v>239</v>
          </cell>
          <cell r="BR48">
            <v>236</v>
          </cell>
          <cell r="BS48">
            <v>237</v>
          </cell>
          <cell r="BT48">
            <v>243</v>
          </cell>
          <cell r="BU48">
            <v>241</v>
          </cell>
          <cell r="BV48">
            <v>244</v>
          </cell>
          <cell r="BW48">
            <v>245</v>
          </cell>
          <cell r="BX48">
            <v>238</v>
          </cell>
          <cell r="BY48">
            <v>239</v>
          </cell>
          <cell r="BZ48">
            <v>246</v>
          </cell>
          <cell r="CA48">
            <v>237</v>
          </cell>
          <cell r="CB48">
            <v>243</v>
          </cell>
          <cell r="CC48">
            <v>241</v>
          </cell>
          <cell r="CD48">
            <v>244</v>
          </cell>
          <cell r="CE48">
            <v>245</v>
          </cell>
          <cell r="CF48">
            <v>242</v>
          </cell>
          <cell r="CG48">
            <v>239</v>
          </cell>
          <cell r="CH48">
            <v>246</v>
          </cell>
          <cell r="CI48">
            <v>238</v>
          </cell>
          <cell r="CJ48">
            <v>243</v>
          </cell>
          <cell r="CK48">
            <v>244</v>
          </cell>
          <cell r="CL48">
            <v>237</v>
          </cell>
          <cell r="CM48">
            <v>245</v>
          </cell>
          <cell r="CN48">
            <v>242</v>
          </cell>
          <cell r="CO48">
            <v>241</v>
          </cell>
          <cell r="CP48">
            <v>246</v>
          </cell>
          <cell r="CQ48">
            <v>238</v>
          </cell>
          <cell r="CR48">
            <v>243</v>
          </cell>
          <cell r="CS48">
            <v>237</v>
          </cell>
          <cell r="CT48">
            <v>239</v>
          </cell>
          <cell r="CU48">
            <v>245</v>
          </cell>
          <cell r="CV48">
            <v>242</v>
          </cell>
          <cell r="CW48">
            <v>241</v>
          </cell>
          <cell r="CX48">
            <v>246</v>
          </cell>
          <cell r="CY48">
            <v>238</v>
          </cell>
          <cell r="CZ48">
            <v>244</v>
          </cell>
          <cell r="DA48">
            <v>239</v>
          </cell>
          <cell r="DB48">
            <v>243</v>
          </cell>
          <cell r="DC48">
            <v>242</v>
          </cell>
          <cell r="DD48">
            <v>245</v>
          </cell>
          <cell r="DE48">
            <v>244</v>
          </cell>
          <cell r="DF48">
            <v>243</v>
          </cell>
          <cell r="DG48">
            <v>246</v>
          </cell>
          <cell r="DH48">
            <v>245</v>
          </cell>
          <cell r="DI48">
            <v>244</v>
          </cell>
          <cell r="DJ48">
            <v>243</v>
          </cell>
          <cell r="DK48">
            <v>246</v>
          </cell>
          <cell r="DL48">
            <v>245</v>
          </cell>
          <cell r="DM48">
            <v>242</v>
          </cell>
          <cell r="DN48">
            <v>243</v>
          </cell>
          <cell r="DO48">
            <v>246</v>
          </cell>
          <cell r="DP48">
            <v>244</v>
          </cell>
          <cell r="DQ48">
            <v>242</v>
          </cell>
          <cell r="DR48">
            <v>245</v>
          </cell>
          <cell r="DS48">
            <v>246</v>
          </cell>
          <cell r="DT48">
            <v>244</v>
          </cell>
          <cell r="DU48">
            <v>242</v>
          </cell>
          <cell r="DV48">
            <v>245</v>
          </cell>
          <cell r="DW48">
            <v>246</v>
          </cell>
          <cell r="DX48">
            <v>244</v>
          </cell>
          <cell r="DY48">
            <v>242</v>
          </cell>
        </row>
      </sheetData>
      <sheetData sheetId="25" refreshError="1"/>
      <sheetData sheetId="26">
        <row r="48">
          <cell r="C48">
            <v>281</v>
          </cell>
          <cell r="D48">
            <v>282</v>
          </cell>
          <cell r="F48">
            <v>284</v>
          </cell>
          <cell r="G48">
            <v>281</v>
          </cell>
          <cell r="H48">
            <v>282</v>
          </cell>
          <cell r="I48">
            <v>283</v>
          </cell>
          <cell r="J48">
            <v>284</v>
          </cell>
          <cell r="K48">
            <v>281</v>
          </cell>
          <cell r="L48">
            <v>282</v>
          </cell>
          <cell r="M48">
            <v>283</v>
          </cell>
          <cell r="N48">
            <v>284</v>
          </cell>
          <cell r="O48">
            <v>281</v>
          </cell>
          <cell r="P48">
            <v>285</v>
          </cell>
          <cell r="Q48">
            <v>282</v>
          </cell>
          <cell r="R48">
            <v>283</v>
          </cell>
          <cell r="S48">
            <v>286</v>
          </cell>
          <cell r="T48">
            <v>284</v>
          </cell>
          <cell r="U48">
            <v>287</v>
          </cell>
          <cell r="V48">
            <v>285</v>
          </cell>
          <cell r="W48">
            <v>281</v>
          </cell>
          <cell r="X48">
            <v>283</v>
          </cell>
          <cell r="Y48">
            <v>286</v>
          </cell>
          <cell r="Z48">
            <v>282</v>
          </cell>
          <cell r="AA48">
            <v>287</v>
          </cell>
          <cell r="AB48">
            <v>285</v>
          </cell>
          <cell r="AC48">
            <v>281</v>
          </cell>
          <cell r="AD48">
            <v>284</v>
          </cell>
          <cell r="AE48">
            <v>286</v>
          </cell>
          <cell r="AF48">
            <v>282</v>
          </cell>
          <cell r="AG48">
            <v>287</v>
          </cell>
          <cell r="AH48">
            <v>283</v>
          </cell>
          <cell r="AI48">
            <v>281</v>
          </cell>
          <cell r="AJ48">
            <v>284</v>
          </cell>
          <cell r="AK48">
            <v>285</v>
          </cell>
          <cell r="AL48">
            <v>282</v>
          </cell>
          <cell r="AM48">
            <v>286</v>
          </cell>
          <cell r="AN48">
            <v>283</v>
          </cell>
          <cell r="AO48">
            <v>287</v>
          </cell>
          <cell r="AP48">
            <v>284</v>
          </cell>
          <cell r="AQ48">
            <v>285</v>
          </cell>
          <cell r="AR48">
            <v>282</v>
          </cell>
          <cell r="AS48">
            <v>286</v>
          </cell>
          <cell r="AT48">
            <v>283</v>
          </cell>
          <cell r="AU48">
            <v>287</v>
          </cell>
          <cell r="AV48">
            <v>284</v>
          </cell>
          <cell r="AW48">
            <v>285</v>
          </cell>
          <cell r="AX48">
            <v>292</v>
          </cell>
          <cell r="AY48">
            <v>286</v>
          </cell>
          <cell r="AZ48">
            <v>283</v>
          </cell>
          <cell r="BA48">
            <v>287</v>
          </cell>
          <cell r="BB48">
            <v>294</v>
          </cell>
          <cell r="BC48">
            <v>285</v>
          </cell>
          <cell r="BD48">
            <v>292</v>
          </cell>
          <cell r="BE48">
            <v>286</v>
          </cell>
          <cell r="BF48">
            <v>293</v>
          </cell>
          <cell r="BG48">
            <v>287</v>
          </cell>
          <cell r="BH48">
            <v>294</v>
          </cell>
          <cell r="BI48">
            <v>295</v>
          </cell>
          <cell r="BJ48">
            <v>292</v>
          </cell>
          <cell r="BK48">
            <v>286</v>
          </cell>
          <cell r="BL48">
            <v>293</v>
          </cell>
          <cell r="BM48">
            <v>287</v>
          </cell>
          <cell r="BN48">
            <v>294</v>
          </cell>
          <cell r="BO48">
            <v>295</v>
          </cell>
          <cell r="BP48">
            <v>292</v>
          </cell>
          <cell r="BQ48">
            <v>291</v>
          </cell>
          <cell r="BR48">
            <v>293</v>
          </cell>
          <cell r="BS48">
            <v>286</v>
          </cell>
          <cell r="BT48">
            <v>294</v>
          </cell>
          <cell r="BU48">
            <v>295</v>
          </cell>
          <cell r="BV48">
            <v>287</v>
          </cell>
          <cell r="BW48">
            <v>291</v>
          </cell>
          <cell r="BX48">
            <v>293</v>
          </cell>
          <cell r="BY48">
            <v>286</v>
          </cell>
          <cell r="BZ48">
            <v>292</v>
          </cell>
          <cell r="CA48">
            <v>295</v>
          </cell>
          <cell r="CB48">
            <v>294</v>
          </cell>
          <cell r="CC48">
            <v>291</v>
          </cell>
          <cell r="CD48">
            <v>287</v>
          </cell>
          <cell r="CE48">
            <v>292</v>
          </cell>
          <cell r="CF48">
            <v>293</v>
          </cell>
          <cell r="CG48">
            <v>294</v>
          </cell>
          <cell r="CH48">
            <v>291</v>
          </cell>
          <cell r="CI48">
            <v>292</v>
          </cell>
          <cell r="CJ48">
            <v>293</v>
          </cell>
          <cell r="CK48">
            <v>294</v>
          </cell>
          <cell r="CL48">
            <v>295</v>
          </cell>
          <cell r="CM48">
            <v>292</v>
          </cell>
          <cell r="CN48">
            <v>293</v>
          </cell>
          <cell r="CO48">
            <v>291</v>
          </cell>
          <cell r="CP48">
            <v>295</v>
          </cell>
          <cell r="CQ48">
            <v>292</v>
          </cell>
          <cell r="CR48">
            <v>294</v>
          </cell>
          <cell r="CS48">
            <v>291</v>
          </cell>
          <cell r="CT48">
            <v>295</v>
          </cell>
          <cell r="CU48">
            <v>293</v>
          </cell>
          <cell r="CV48">
            <v>294</v>
          </cell>
          <cell r="CW48">
            <v>291</v>
          </cell>
          <cell r="CX48">
            <v>295</v>
          </cell>
          <cell r="CY48">
            <v>293</v>
          </cell>
          <cell r="CZ48">
            <v>294</v>
          </cell>
          <cell r="DA48">
            <v>291</v>
          </cell>
          <cell r="DB48">
            <v>295</v>
          </cell>
        </row>
      </sheetData>
      <sheetData sheetId="27" refreshError="1"/>
      <sheetData sheetId="28">
        <row r="55">
          <cell r="C55">
            <v>301</v>
          </cell>
          <cell r="D55">
            <v>302</v>
          </cell>
          <cell r="E55">
            <v>303</v>
          </cell>
          <cell r="F55">
            <v>304</v>
          </cell>
          <cell r="G55">
            <v>305</v>
          </cell>
          <cell r="H55">
            <v>306</v>
          </cell>
          <cell r="I55">
            <v>307</v>
          </cell>
          <cell r="J55">
            <v>308</v>
          </cell>
          <cell r="K55">
            <v>301</v>
          </cell>
          <cell r="L55">
            <v>302</v>
          </cell>
          <cell r="M55">
            <v>309</v>
          </cell>
          <cell r="N55">
            <v>303</v>
          </cell>
          <cell r="O55">
            <v>310</v>
          </cell>
          <cell r="P55">
            <v>311</v>
          </cell>
          <cell r="Q55">
            <v>304</v>
          </cell>
          <cell r="R55">
            <v>312</v>
          </cell>
          <cell r="S55">
            <v>305</v>
          </cell>
          <cell r="T55">
            <v>306</v>
          </cell>
          <cell r="U55">
            <v>313</v>
          </cell>
          <cell r="V55">
            <v>307</v>
          </cell>
          <cell r="W55">
            <v>314</v>
          </cell>
          <cell r="X55">
            <v>308</v>
          </cell>
          <cell r="Y55">
            <v>315</v>
          </cell>
          <cell r="Z55">
            <v>309</v>
          </cell>
          <cell r="AA55">
            <v>301</v>
          </cell>
          <cell r="AB55">
            <v>310</v>
          </cell>
          <cell r="AC55">
            <v>311</v>
          </cell>
          <cell r="AD55">
            <v>302</v>
          </cell>
          <cell r="AE55">
            <v>312</v>
          </cell>
          <cell r="AF55">
            <v>303</v>
          </cell>
          <cell r="AG55">
            <v>304</v>
          </cell>
          <cell r="AH55">
            <v>313</v>
          </cell>
          <cell r="AI55">
            <v>305</v>
          </cell>
          <cell r="AJ55">
            <v>314</v>
          </cell>
          <cell r="AK55">
            <v>306</v>
          </cell>
          <cell r="AL55">
            <v>315</v>
          </cell>
          <cell r="AM55">
            <v>307</v>
          </cell>
          <cell r="AN55">
            <v>301</v>
          </cell>
          <cell r="AO55">
            <v>308</v>
          </cell>
          <cell r="AP55">
            <v>309</v>
          </cell>
          <cell r="AQ55">
            <v>302</v>
          </cell>
          <cell r="AR55">
            <v>310</v>
          </cell>
          <cell r="AS55">
            <v>303</v>
          </cell>
          <cell r="AT55">
            <v>304</v>
          </cell>
          <cell r="AU55">
            <v>311</v>
          </cell>
          <cell r="AV55">
            <v>305</v>
          </cell>
          <cell r="AW55">
            <v>312</v>
          </cell>
          <cell r="AX55">
            <v>306</v>
          </cell>
          <cell r="AY55">
            <v>313</v>
          </cell>
          <cell r="AZ55">
            <v>307</v>
          </cell>
          <cell r="BA55">
            <v>314</v>
          </cell>
          <cell r="BB55">
            <v>308</v>
          </cell>
          <cell r="BC55">
            <v>309</v>
          </cell>
          <cell r="BD55">
            <v>315</v>
          </cell>
          <cell r="BE55">
            <v>310</v>
          </cell>
          <cell r="BF55">
            <v>323</v>
          </cell>
          <cell r="BG55">
            <v>324</v>
          </cell>
          <cell r="BH55">
            <v>311</v>
          </cell>
          <cell r="BI55">
            <v>325</v>
          </cell>
          <cell r="BJ55">
            <v>312</v>
          </cell>
          <cell r="BK55">
            <v>326</v>
          </cell>
          <cell r="BL55">
            <v>313</v>
          </cell>
          <cell r="BM55">
            <v>327</v>
          </cell>
          <cell r="BN55">
            <v>314</v>
          </cell>
          <cell r="BO55">
            <v>328</v>
          </cell>
          <cell r="BP55">
            <v>329</v>
          </cell>
          <cell r="BQ55">
            <v>315</v>
          </cell>
          <cell r="BR55">
            <v>330</v>
          </cell>
          <cell r="BS55">
            <v>323</v>
          </cell>
          <cell r="BT55">
            <v>324</v>
          </cell>
          <cell r="BU55">
            <v>331</v>
          </cell>
          <cell r="BV55">
            <v>325</v>
          </cell>
          <cell r="BW55">
            <v>332</v>
          </cell>
          <cell r="BX55">
            <v>326</v>
          </cell>
          <cell r="BY55">
            <v>333</v>
          </cell>
          <cell r="BZ55">
            <v>327</v>
          </cell>
          <cell r="CA55">
            <v>334</v>
          </cell>
          <cell r="CB55">
            <v>328</v>
          </cell>
          <cell r="CC55">
            <v>329</v>
          </cell>
          <cell r="CD55">
            <v>335</v>
          </cell>
          <cell r="CE55">
            <v>330</v>
          </cell>
          <cell r="CF55">
            <v>336</v>
          </cell>
          <cell r="CG55">
            <v>331</v>
          </cell>
          <cell r="CH55">
            <v>323</v>
          </cell>
          <cell r="CI55">
            <v>332</v>
          </cell>
          <cell r="CJ55">
            <v>324</v>
          </cell>
          <cell r="CK55">
            <v>333</v>
          </cell>
          <cell r="CL55">
            <v>325</v>
          </cell>
          <cell r="CM55">
            <v>334</v>
          </cell>
          <cell r="CN55">
            <v>326</v>
          </cell>
          <cell r="CO55">
            <v>327</v>
          </cell>
          <cell r="CP55">
            <v>335</v>
          </cell>
          <cell r="CQ55">
            <v>328</v>
          </cell>
          <cell r="CR55">
            <v>336</v>
          </cell>
          <cell r="CS55">
            <v>329</v>
          </cell>
          <cell r="CT55">
            <v>323</v>
          </cell>
          <cell r="CU55">
            <v>330</v>
          </cell>
          <cell r="CV55">
            <v>324</v>
          </cell>
          <cell r="CW55">
            <v>331</v>
          </cell>
          <cell r="CX55">
            <v>325</v>
          </cell>
          <cell r="CY55">
            <v>332</v>
          </cell>
          <cell r="CZ55">
            <v>326</v>
          </cell>
          <cell r="DA55">
            <v>327</v>
          </cell>
          <cell r="DB55">
            <v>333</v>
          </cell>
          <cell r="DC55">
            <v>328</v>
          </cell>
          <cell r="DD55">
            <v>334</v>
          </cell>
          <cell r="DE55">
            <v>335</v>
          </cell>
          <cell r="DF55">
            <v>330</v>
          </cell>
          <cell r="DG55">
            <v>336</v>
          </cell>
          <cell r="DH55">
            <v>331</v>
          </cell>
          <cell r="DI55">
            <v>332</v>
          </cell>
          <cell r="DJ55">
            <v>333</v>
          </cell>
          <cell r="DK55">
            <v>334</v>
          </cell>
          <cell r="DM55">
            <v>0</v>
          </cell>
          <cell r="DN55">
            <v>0</v>
          </cell>
          <cell r="DO55">
            <v>0</v>
          </cell>
          <cell r="DP55">
            <v>907</v>
          </cell>
          <cell r="DQ55">
            <v>908</v>
          </cell>
          <cell r="DR55">
            <v>909</v>
          </cell>
          <cell r="DS55">
            <v>907</v>
          </cell>
          <cell r="DT55">
            <v>908</v>
          </cell>
          <cell r="DU55">
            <v>907</v>
          </cell>
          <cell r="DV55">
            <v>909</v>
          </cell>
          <cell r="DW55">
            <v>907</v>
          </cell>
          <cell r="DX55">
            <v>908</v>
          </cell>
          <cell r="DY55">
            <v>909</v>
          </cell>
          <cell r="DZ55">
            <v>908</v>
          </cell>
          <cell r="EA55">
            <v>909</v>
          </cell>
          <cell r="EB55">
            <v>907</v>
          </cell>
          <cell r="EC55">
            <v>908</v>
          </cell>
          <cell r="ED55">
            <v>909</v>
          </cell>
          <cell r="EE55">
            <v>907</v>
          </cell>
          <cell r="EF55">
            <v>908</v>
          </cell>
          <cell r="EG55">
            <v>909</v>
          </cell>
          <cell r="EH55">
            <v>907</v>
          </cell>
          <cell r="EI55">
            <v>908</v>
          </cell>
          <cell r="EJ55">
            <v>0</v>
          </cell>
          <cell r="EK55">
            <v>909</v>
          </cell>
          <cell r="EL55">
            <v>0</v>
          </cell>
          <cell r="EM55">
            <v>908</v>
          </cell>
          <cell r="EN55">
            <v>909</v>
          </cell>
          <cell r="EO55">
            <v>907</v>
          </cell>
          <cell r="EP55">
            <v>908</v>
          </cell>
          <cell r="EQ55">
            <v>909</v>
          </cell>
          <cell r="ER55">
            <v>907</v>
          </cell>
          <cell r="ES55">
            <v>908</v>
          </cell>
          <cell r="ET55">
            <v>909</v>
          </cell>
          <cell r="EU55">
            <v>907</v>
          </cell>
          <cell r="EV55">
            <v>0</v>
          </cell>
          <cell r="EW55">
            <v>908</v>
          </cell>
          <cell r="EX55">
            <v>909</v>
          </cell>
          <cell r="EY55">
            <v>907</v>
          </cell>
          <cell r="EZ55">
            <v>908</v>
          </cell>
          <cell r="FA55">
            <v>907</v>
          </cell>
          <cell r="FB55">
            <v>909</v>
          </cell>
          <cell r="FC55">
            <v>907</v>
          </cell>
          <cell r="FD55">
            <v>908</v>
          </cell>
          <cell r="FE55">
            <v>909</v>
          </cell>
          <cell r="FF55">
            <v>907</v>
          </cell>
          <cell r="FG55">
            <v>908</v>
          </cell>
          <cell r="FH55">
            <v>909</v>
          </cell>
          <cell r="FI55">
            <v>907</v>
          </cell>
        </row>
      </sheetData>
      <sheetData sheetId="29" refreshError="1"/>
      <sheetData sheetId="30">
        <row r="62">
          <cell r="H62">
            <v>346</v>
          </cell>
          <cell r="I62">
            <v>347</v>
          </cell>
          <cell r="J62">
            <v>348</v>
          </cell>
          <cell r="K62">
            <v>349</v>
          </cell>
          <cell r="L62">
            <v>350</v>
          </cell>
          <cell r="M62">
            <v>351</v>
          </cell>
          <cell r="N62">
            <v>352</v>
          </cell>
          <cell r="O62">
            <v>353</v>
          </cell>
          <cell r="P62">
            <v>354</v>
          </cell>
          <cell r="Q62">
            <v>355</v>
          </cell>
          <cell r="R62">
            <v>356</v>
          </cell>
          <cell r="S62">
            <v>357</v>
          </cell>
          <cell r="T62">
            <v>358</v>
          </cell>
          <cell r="U62">
            <v>359</v>
          </cell>
          <cell r="V62">
            <v>360</v>
          </cell>
          <cell r="W62">
            <v>361</v>
          </cell>
          <cell r="X62">
            <v>362</v>
          </cell>
          <cell r="Y62">
            <v>341</v>
          </cell>
          <cell r="Z62">
            <v>363</v>
          </cell>
          <cell r="AA62">
            <v>343</v>
          </cell>
          <cell r="AB62">
            <v>364</v>
          </cell>
          <cell r="AC62">
            <v>345</v>
          </cell>
          <cell r="AD62">
            <v>342</v>
          </cell>
          <cell r="AE62">
            <v>347</v>
          </cell>
          <cell r="AF62">
            <v>344</v>
          </cell>
          <cell r="AG62">
            <v>349</v>
          </cell>
          <cell r="AH62">
            <v>346</v>
          </cell>
          <cell r="AI62">
            <v>351</v>
          </cell>
          <cell r="AJ62">
            <v>365</v>
          </cell>
          <cell r="AK62">
            <v>348</v>
          </cell>
          <cell r="AL62">
            <v>353</v>
          </cell>
          <cell r="AM62">
            <v>350</v>
          </cell>
          <cell r="AN62">
            <v>366</v>
          </cell>
          <cell r="AO62">
            <v>352</v>
          </cell>
          <cell r="AP62">
            <v>356</v>
          </cell>
          <cell r="AQ62">
            <v>357</v>
          </cell>
          <cell r="AR62">
            <v>354</v>
          </cell>
          <cell r="AS62">
            <v>355</v>
          </cell>
          <cell r="AT62">
            <v>360</v>
          </cell>
          <cell r="AU62">
            <v>358</v>
          </cell>
          <cell r="AV62">
            <v>362</v>
          </cell>
          <cell r="AW62">
            <v>359</v>
          </cell>
          <cell r="AX62">
            <v>363</v>
          </cell>
          <cell r="AY62">
            <v>361</v>
          </cell>
          <cell r="AZ62">
            <v>364</v>
          </cell>
          <cell r="BA62">
            <v>341</v>
          </cell>
          <cell r="BB62">
            <v>342</v>
          </cell>
          <cell r="BC62">
            <v>343</v>
          </cell>
          <cell r="BD62">
            <v>344</v>
          </cell>
          <cell r="BE62">
            <v>345</v>
          </cell>
          <cell r="BF62">
            <v>346</v>
          </cell>
          <cell r="BG62">
            <v>347</v>
          </cell>
          <cell r="BH62">
            <v>365</v>
          </cell>
          <cell r="BI62">
            <v>348</v>
          </cell>
          <cell r="BJ62">
            <v>349</v>
          </cell>
          <cell r="BK62">
            <v>350</v>
          </cell>
          <cell r="BL62">
            <v>366</v>
          </cell>
          <cell r="BM62">
            <v>352</v>
          </cell>
          <cell r="BN62">
            <v>351</v>
          </cell>
          <cell r="BO62">
            <v>353</v>
          </cell>
          <cell r="BP62">
            <v>354</v>
          </cell>
          <cell r="BQ62">
            <v>355</v>
          </cell>
          <cell r="BR62">
            <v>356</v>
          </cell>
          <cell r="BS62">
            <v>358</v>
          </cell>
          <cell r="BT62">
            <v>357</v>
          </cell>
          <cell r="BU62">
            <v>359</v>
          </cell>
          <cell r="BV62">
            <v>360</v>
          </cell>
          <cell r="BW62">
            <v>361</v>
          </cell>
          <cell r="BX62">
            <v>362</v>
          </cell>
          <cell r="BY62">
            <v>341</v>
          </cell>
          <cell r="BZ62">
            <v>363</v>
          </cell>
          <cell r="CA62">
            <v>343</v>
          </cell>
          <cell r="CB62">
            <v>374</v>
          </cell>
          <cell r="CC62">
            <v>345</v>
          </cell>
          <cell r="CD62">
            <v>376</v>
          </cell>
          <cell r="CE62">
            <v>347</v>
          </cell>
          <cell r="CF62">
            <v>364</v>
          </cell>
          <cell r="CG62">
            <v>378</v>
          </cell>
          <cell r="CH62">
            <v>349</v>
          </cell>
          <cell r="CI62">
            <v>380</v>
          </cell>
          <cell r="CJ62">
            <v>365</v>
          </cell>
          <cell r="CK62">
            <v>382</v>
          </cell>
          <cell r="CL62">
            <v>351</v>
          </cell>
          <cell r="CM62">
            <v>353</v>
          </cell>
          <cell r="CN62">
            <v>384</v>
          </cell>
          <cell r="CO62">
            <v>366</v>
          </cell>
          <cell r="CP62">
            <v>356</v>
          </cell>
          <cell r="CQ62">
            <v>388</v>
          </cell>
          <cell r="CR62">
            <v>357</v>
          </cell>
          <cell r="CS62">
            <v>389</v>
          </cell>
          <cell r="CT62">
            <v>360</v>
          </cell>
          <cell r="CU62">
            <v>391</v>
          </cell>
          <cell r="CV62">
            <v>362</v>
          </cell>
          <cell r="CW62">
            <v>371</v>
          </cell>
          <cell r="CX62">
            <v>363</v>
          </cell>
          <cell r="CY62">
            <v>373</v>
          </cell>
          <cell r="CZ62">
            <v>374</v>
          </cell>
          <cell r="DA62">
            <v>375</v>
          </cell>
          <cell r="DB62">
            <v>376</v>
          </cell>
          <cell r="DC62">
            <v>377</v>
          </cell>
          <cell r="DD62">
            <v>364</v>
          </cell>
          <cell r="DE62">
            <v>378</v>
          </cell>
          <cell r="DF62">
            <v>379</v>
          </cell>
          <cell r="DG62">
            <v>380</v>
          </cell>
          <cell r="DH62">
            <v>365</v>
          </cell>
          <cell r="DI62">
            <v>382</v>
          </cell>
          <cell r="DJ62">
            <v>381</v>
          </cell>
          <cell r="DK62">
            <v>383</v>
          </cell>
          <cell r="DL62">
            <v>384</v>
          </cell>
          <cell r="DM62">
            <v>366</v>
          </cell>
          <cell r="DN62">
            <v>386</v>
          </cell>
          <cell r="DO62">
            <v>388</v>
          </cell>
          <cell r="DP62">
            <v>387</v>
          </cell>
          <cell r="DQ62">
            <v>389</v>
          </cell>
          <cell r="DR62">
            <v>390</v>
          </cell>
          <cell r="DS62">
            <v>391</v>
          </cell>
          <cell r="DT62">
            <v>392</v>
          </cell>
          <cell r="DU62">
            <v>371</v>
          </cell>
          <cell r="DV62">
            <v>393</v>
          </cell>
          <cell r="DW62">
            <v>373</v>
          </cell>
          <cell r="DX62">
            <v>397</v>
          </cell>
          <cell r="DY62">
            <v>375</v>
          </cell>
          <cell r="DZ62">
            <v>398</v>
          </cell>
          <cell r="EA62">
            <v>377</v>
          </cell>
          <cell r="EB62">
            <v>394</v>
          </cell>
          <cell r="EC62">
            <v>374</v>
          </cell>
          <cell r="ED62">
            <v>379</v>
          </cell>
          <cell r="EE62">
            <v>376</v>
          </cell>
          <cell r="EF62">
            <v>395</v>
          </cell>
          <cell r="EG62">
            <v>378</v>
          </cell>
          <cell r="EH62">
            <v>381</v>
          </cell>
          <cell r="EI62">
            <v>383</v>
          </cell>
          <cell r="EJ62">
            <v>380</v>
          </cell>
          <cell r="EK62">
            <v>396</v>
          </cell>
          <cell r="EL62">
            <v>386</v>
          </cell>
          <cell r="EM62">
            <v>382</v>
          </cell>
          <cell r="EN62">
            <v>387</v>
          </cell>
          <cell r="EO62">
            <v>384</v>
          </cell>
          <cell r="EP62">
            <v>390</v>
          </cell>
          <cell r="EQ62">
            <v>388</v>
          </cell>
          <cell r="ER62">
            <v>392</v>
          </cell>
          <cell r="ES62">
            <v>389</v>
          </cell>
          <cell r="ET62">
            <v>393</v>
          </cell>
          <cell r="EU62">
            <v>391</v>
          </cell>
          <cell r="EV62">
            <v>397</v>
          </cell>
          <cell r="EW62">
            <v>371</v>
          </cell>
          <cell r="EX62">
            <v>398</v>
          </cell>
          <cell r="EY62">
            <v>373</v>
          </cell>
          <cell r="EZ62">
            <v>394</v>
          </cell>
          <cell r="FA62">
            <v>374</v>
          </cell>
          <cell r="FB62">
            <v>395</v>
          </cell>
          <cell r="FC62">
            <v>378</v>
          </cell>
          <cell r="FD62">
            <v>376</v>
          </cell>
          <cell r="FE62">
            <v>375</v>
          </cell>
          <cell r="FF62">
            <v>380</v>
          </cell>
          <cell r="FG62">
            <v>396</v>
          </cell>
          <cell r="FH62">
            <v>377</v>
          </cell>
          <cell r="FI62">
            <v>382</v>
          </cell>
          <cell r="FJ62">
            <v>379</v>
          </cell>
          <cell r="FK62">
            <v>384</v>
          </cell>
          <cell r="FL62">
            <v>381</v>
          </cell>
          <cell r="FM62">
            <v>388</v>
          </cell>
          <cell r="FN62">
            <v>383</v>
          </cell>
          <cell r="FO62">
            <v>389</v>
          </cell>
          <cell r="FP62">
            <v>391</v>
          </cell>
          <cell r="FQ62">
            <v>386</v>
          </cell>
          <cell r="FR62">
            <v>387</v>
          </cell>
          <cell r="FS62">
            <v>371</v>
          </cell>
          <cell r="FT62">
            <v>390</v>
          </cell>
          <cell r="FU62">
            <v>373</v>
          </cell>
          <cell r="FV62">
            <v>392</v>
          </cell>
          <cell r="FW62">
            <v>393</v>
          </cell>
          <cell r="FX62">
            <v>397</v>
          </cell>
          <cell r="FY62">
            <v>375</v>
          </cell>
          <cell r="FZ62">
            <v>398</v>
          </cell>
          <cell r="GA62">
            <v>377</v>
          </cell>
          <cell r="GB62">
            <v>379</v>
          </cell>
          <cell r="GC62">
            <v>381</v>
          </cell>
          <cell r="GD62">
            <v>383</v>
          </cell>
          <cell r="GE62">
            <v>394</v>
          </cell>
          <cell r="GF62">
            <v>386</v>
          </cell>
          <cell r="GG62">
            <v>395</v>
          </cell>
          <cell r="GH62">
            <v>390</v>
          </cell>
          <cell r="GI62">
            <v>392</v>
          </cell>
          <cell r="GJ62">
            <v>393</v>
          </cell>
          <cell r="GK62">
            <v>397</v>
          </cell>
          <cell r="GL62">
            <v>396</v>
          </cell>
          <cell r="GM62">
            <v>398</v>
          </cell>
        </row>
      </sheetData>
      <sheetData sheetId="31" refreshError="1"/>
      <sheetData sheetId="32">
        <row r="62">
          <cell r="F62">
            <v>404</v>
          </cell>
          <cell r="G62">
            <v>405</v>
          </cell>
          <cell r="H62">
            <v>406</v>
          </cell>
          <cell r="I62">
            <v>407</v>
          </cell>
          <cell r="J62">
            <v>408</v>
          </cell>
          <cell r="K62">
            <v>409</v>
          </cell>
          <cell r="L62">
            <v>410</v>
          </cell>
          <cell r="M62">
            <v>411</v>
          </cell>
          <cell r="N62">
            <v>412</v>
          </cell>
          <cell r="O62">
            <v>413</v>
          </cell>
          <cell r="P62">
            <v>401</v>
          </cell>
          <cell r="Q62">
            <v>402</v>
          </cell>
          <cell r="R62">
            <v>403</v>
          </cell>
          <cell r="S62">
            <v>414</v>
          </cell>
          <cell r="T62">
            <v>405</v>
          </cell>
          <cell r="U62">
            <v>415</v>
          </cell>
          <cell r="V62">
            <v>407</v>
          </cell>
          <cell r="W62">
            <v>416</v>
          </cell>
          <cell r="X62">
            <v>404</v>
          </cell>
          <cell r="Y62">
            <v>409</v>
          </cell>
          <cell r="Z62">
            <v>406</v>
          </cell>
          <cell r="AA62">
            <v>411</v>
          </cell>
          <cell r="AB62">
            <v>408</v>
          </cell>
          <cell r="AC62">
            <v>413</v>
          </cell>
          <cell r="AD62">
            <v>410</v>
          </cell>
          <cell r="AE62">
            <v>402</v>
          </cell>
          <cell r="AF62">
            <v>412</v>
          </cell>
          <cell r="AG62">
            <v>414</v>
          </cell>
          <cell r="AH62">
            <v>401</v>
          </cell>
          <cell r="AI62">
            <v>415</v>
          </cell>
          <cell r="AJ62">
            <v>403</v>
          </cell>
          <cell r="AK62">
            <v>416</v>
          </cell>
          <cell r="AL62">
            <v>404</v>
          </cell>
          <cell r="AM62">
            <v>405</v>
          </cell>
          <cell r="AN62">
            <v>406</v>
          </cell>
          <cell r="AO62">
            <v>407</v>
          </cell>
          <cell r="AP62">
            <v>408</v>
          </cell>
          <cell r="AQ62">
            <v>409</v>
          </cell>
          <cell r="AR62">
            <v>410</v>
          </cell>
          <cell r="AS62">
            <v>411</v>
          </cell>
          <cell r="AT62">
            <v>412</v>
          </cell>
          <cell r="AU62">
            <v>413</v>
          </cell>
          <cell r="AV62">
            <v>401</v>
          </cell>
          <cell r="AW62">
            <v>402</v>
          </cell>
          <cell r="AX62">
            <v>403</v>
          </cell>
          <cell r="AY62">
            <v>414</v>
          </cell>
          <cell r="AZ62">
            <v>415</v>
          </cell>
          <cell r="BA62">
            <v>405</v>
          </cell>
          <cell r="BB62">
            <v>416</v>
          </cell>
          <cell r="BC62">
            <v>407</v>
          </cell>
          <cell r="BD62">
            <v>404</v>
          </cell>
          <cell r="BE62">
            <v>409</v>
          </cell>
          <cell r="BF62">
            <v>406</v>
          </cell>
          <cell r="BG62">
            <v>411</v>
          </cell>
          <cell r="BH62">
            <v>408</v>
          </cell>
          <cell r="BI62">
            <v>413</v>
          </cell>
          <cell r="BJ62">
            <v>410</v>
          </cell>
          <cell r="BK62">
            <v>402</v>
          </cell>
          <cell r="BL62">
            <v>412</v>
          </cell>
          <cell r="BM62">
            <v>414</v>
          </cell>
          <cell r="BN62">
            <v>415</v>
          </cell>
          <cell r="BO62">
            <v>435</v>
          </cell>
          <cell r="BP62">
            <v>416</v>
          </cell>
          <cell r="BQ62">
            <v>437</v>
          </cell>
          <cell r="BR62">
            <v>434</v>
          </cell>
          <cell r="BS62">
            <v>439</v>
          </cell>
          <cell r="BT62">
            <v>436</v>
          </cell>
          <cell r="BU62">
            <v>441</v>
          </cell>
          <cell r="BV62">
            <v>438</v>
          </cell>
          <cell r="BW62">
            <v>443</v>
          </cell>
          <cell r="BX62">
            <v>440</v>
          </cell>
          <cell r="BY62">
            <v>432</v>
          </cell>
          <cell r="BZ62">
            <v>442</v>
          </cell>
          <cell r="CA62">
            <v>444</v>
          </cell>
          <cell r="CB62">
            <v>445</v>
          </cell>
          <cell r="CC62">
            <v>435</v>
          </cell>
          <cell r="CD62">
            <v>446</v>
          </cell>
          <cell r="CE62">
            <v>437</v>
          </cell>
          <cell r="CF62">
            <v>447</v>
          </cell>
          <cell r="CG62">
            <v>439</v>
          </cell>
          <cell r="CH62">
            <v>434</v>
          </cell>
          <cell r="CI62">
            <v>441</v>
          </cell>
          <cell r="CJ62">
            <v>436</v>
          </cell>
          <cell r="CK62">
            <v>443</v>
          </cell>
          <cell r="CL62">
            <v>438</v>
          </cell>
          <cell r="CM62">
            <v>432</v>
          </cell>
          <cell r="CN62">
            <v>440</v>
          </cell>
          <cell r="CO62">
            <v>444</v>
          </cell>
          <cell r="CP62">
            <v>442</v>
          </cell>
          <cell r="CQ62">
            <v>445</v>
          </cell>
          <cell r="CR62">
            <v>435</v>
          </cell>
          <cell r="CS62">
            <v>447</v>
          </cell>
          <cell r="CT62">
            <v>446</v>
          </cell>
          <cell r="CU62">
            <v>434</v>
          </cell>
          <cell r="CV62">
            <v>437</v>
          </cell>
          <cell r="CW62">
            <v>436</v>
          </cell>
          <cell r="CX62">
            <v>439</v>
          </cell>
          <cell r="CY62">
            <v>438</v>
          </cell>
          <cell r="CZ62">
            <v>441</v>
          </cell>
          <cell r="DA62">
            <v>440</v>
          </cell>
          <cell r="DB62">
            <v>443</v>
          </cell>
          <cell r="DC62">
            <v>442</v>
          </cell>
          <cell r="DD62">
            <v>432</v>
          </cell>
          <cell r="DE62">
            <v>435</v>
          </cell>
          <cell r="DF62">
            <v>444</v>
          </cell>
          <cell r="DG62">
            <v>445</v>
          </cell>
          <cell r="DH62">
            <v>447</v>
          </cell>
          <cell r="DI62">
            <v>437</v>
          </cell>
          <cell r="DJ62">
            <v>446</v>
          </cell>
          <cell r="DK62">
            <v>439</v>
          </cell>
          <cell r="DL62">
            <v>434</v>
          </cell>
          <cell r="DM62">
            <v>441</v>
          </cell>
          <cell r="DN62">
            <v>436</v>
          </cell>
          <cell r="DO62">
            <v>443</v>
          </cell>
          <cell r="DP62">
            <v>438</v>
          </cell>
          <cell r="DQ62">
            <v>432</v>
          </cell>
          <cell r="DR62">
            <v>440</v>
          </cell>
          <cell r="DS62">
            <v>444</v>
          </cell>
          <cell r="DT62">
            <v>445</v>
          </cell>
          <cell r="DU62">
            <v>447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T2 WTT"/>
      <sheetName val="21T2 WTT"/>
      <sheetName val="22T2 WTT"/>
      <sheetName val="23T2 WTT"/>
      <sheetName val="10T2 WTT"/>
      <sheetName val="11T2 WTT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28"/>
  <sheetViews>
    <sheetView showGridLines="0" tabSelected="1" view="pageBreakPreview" zoomScale="85" zoomScaleNormal="90" zoomScaleSheetLayoutView="85" workbookViewId="0">
      <selection sqref="A1:Q1"/>
    </sheetView>
  </sheetViews>
  <sheetFormatPr defaultColWidth="9.109375" defaultRowHeight="13.2" x14ac:dyDescent="0.25"/>
  <cols>
    <col min="1" max="1" width="17.6640625" style="1" customWidth="1"/>
    <col min="2" max="2" width="13.109375" style="1" customWidth="1"/>
    <col min="3" max="10" width="13.109375" style="3" customWidth="1"/>
    <col min="11" max="18" width="13.109375" style="1" customWidth="1"/>
    <col min="19" max="16384" width="9.109375" style="1"/>
  </cols>
  <sheetData>
    <row r="1" spans="1:17" s="2" customFormat="1" ht="57" customHeight="1" x14ac:dyDescent="0.25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2" customFormat="1" ht="27" customHeight="1" x14ac:dyDescent="0.25">
      <c r="A2" s="35" t="s">
        <v>38</v>
      </c>
      <c r="B2" s="35"/>
      <c r="C2" s="35"/>
      <c r="D2" s="35"/>
      <c r="E2" s="35"/>
      <c r="F2" s="35"/>
      <c r="G2" s="35"/>
      <c r="H2" s="35"/>
      <c r="I2" s="35"/>
      <c r="J2" s="35"/>
    </row>
    <row r="3" spans="1:17" s="4" customFormat="1" ht="27" customHeight="1" x14ac:dyDescent="0.25">
      <c r="A3" s="10" t="s">
        <v>3</v>
      </c>
      <c r="B3" s="8"/>
      <c r="C3" s="5"/>
      <c r="D3" s="5"/>
      <c r="E3" s="5"/>
      <c r="F3" s="5"/>
      <c r="G3" s="5"/>
      <c r="H3" s="5"/>
      <c r="I3" s="5"/>
      <c r="J3" s="5"/>
    </row>
    <row r="4" spans="1:17" ht="18" customHeight="1" x14ac:dyDescent="0.25">
      <c r="A4" s="11" t="s">
        <v>4</v>
      </c>
      <c r="B4" s="6"/>
      <c r="C4" s="8"/>
      <c r="D4" s="5"/>
      <c r="E4" s="5"/>
      <c r="F4" s="5"/>
      <c r="G4" s="5"/>
      <c r="J4" s="13"/>
      <c r="K4" s="23"/>
    </row>
    <row r="5" spans="1:17" ht="14.4" x14ac:dyDescent="0.25">
      <c r="A5" s="12" t="s">
        <v>0</v>
      </c>
      <c r="B5" s="26" t="s">
        <v>15</v>
      </c>
      <c r="C5" s="26" t="s">
        <v>30</v>
      </c>
      <c r="D5" s="26" t="s">
        <v>16</v>
      </c>
      <c r="E5" s="26" t="s">
        <v>17</v>
      </c>
      <c r="F5" s="26" t="s">
        <v>18</v>
      </c>
      <c r="G5" s="26" t="s">
        <v>31</v>
      </c>
      <c r="H5" s="26" t="s">
        <v>19</v>
      </c>
      <c r="I5" s="26" t="s">
        <v>20</v>
      </c>
      <c r="J5" s="26" t="s">
        <v>21</v>
      </c>
      <c r="K5" s="26" t="s">
        <v>39</v>
      </c>
      <c r="L5" s="26" t="s">
        <v>22</v>
      </c>
      <c r="M5" s="26" t="s">
        <v>37</v>
      </c>
      <c r="N5" s="26" t="s">
        <v>23</v>
      </c>
      <c r="O5" s="26" t="s">
        <v>33</v>
      </c>
      <c r="P5" s="17"/>
      <c r="Q5" s="17"/>
    </row>
    <row r="6" spans="1:17" ht="13.8" x14ac:dyDescent="0.25">
      <c r="A6" s="7" t="s">
        <v>1</v>
      </c>
      <c r="B6" s="14">
        <v>0.9277777777777777</v>
      </c>
      <c r="C6" s="14">
        <v>0.94166666666666676</v>
      </c>
      <c r="D6" s="14">
        <v>0.95208333333333339</v>
      </c>
      <c r="E6" s="14">
        <v>0.96250000000000002</v>
      </c>
      <c r="F6" s="14">
        <v>0.97013888888888899</v>
      </c>
      <c r="G6" s="14">
        <v>0.98333333333333339</v>
      </c>
      <c r="H6" s="14">
        <v>0.99097222222222225</v>
      </c>
      <c r="I6" s="14">
        <v>1.0041666666666667</v>
      </c>
      <c r="J6" s="14">
        <v>1.0111111111111111</v>
      </c>
      <c r="K6" s="14">
        <v>1.0250000000000001</v>
      </c>
      <c r="L6" s="14">
        <v>2.9166666666666664E-2</v>
      </c>
      <c r="M6" s="14">
        <v>4.9305555555555554E-2</v>
      </c>
      <c r="N6" s="14">
        <v>5.347222222222222E-2</v>
      </c>
      <c r="O6" s="14">
        <v>7.0833333333333331E-2</v>
      </c>
      <c r="P6" s="17"/>
      <c r="Q6" s="17"/>
    </row>
    <row r="7" spans="1:17" ht="13.8" x14ac:dyDescent="0.25">
      <c r="A7" s="9" t="s">
        <v>8</v>
      </c>
      <c r="B7" s="15">
        <f t="shared" ref="B7:N7" si="0">MOD(B6+TIME(0,5,0),1)</f>
        <v>0.93124999999999991</v>
      </c>
      <c r="C7" s="15">
        <f t="shared" si="0"/>
        <v>0.94513888888888897</v>
      </c>
      <c r="D7" s="15">
        <f t="shared" si="0"/>
        <v>0.9555555555555556</v>
      </c>
      <c r="E7" s="15">
        <f t="shared" si="0"/>
        <v>0.96597222222222223</v>
      </c>
      <c r="F7" s="15">
        <f t="shared" si="0"/>
        <v>0.9736111111111112</v>
      </c>
      <c r="G7" s="15">
        <f t="shared" si="0"/>
        <v>0.9868055555555556</v>
      </c>
      <c r="H7" s="15">
        <f t="shared" si="0"/>
        <v>0.99444444444444446</v>
      </c>
      <c r="I7" s="15">
        <f t="shared" si="0"/>
        <v>7.6388888888889728E-3</v>
      </c>
      <c r="J7" s="15">
        <f t="shared" si="0"/>
        <v>1.4583333333333393E-2</v>
      </c>
      <c r="K7" s="15">
        <f t="shared" si="0"/>
        <v>2.8472222222222454E-2</v>
      </c>
      <c r="L7" s="15">
        <f t="shared" si="0"/>
        <v>3.2638888888888884E-2</v>
      </c>
      <c r="M7" s="15">
        <f t="shared" si="0"/>
        <v>5.2777777777777778E-2</v>
      </c>
      <c r="N7" s="15">
        <f t="shared" si="0"/>
        <v>5.6944444444444443E-2</v>
      </c>
      <c r="O7" s="15">
        <f t="shared" ref="O7" si="1">MOD(O6+TIME(0,5,0),1)</f>
        <v>7.4305555555555555E-2</v>
      </c>
      <c r="P7" s="17"/>
      <c r="Q7" s="17"/>
    </row>
    <row r="8" spans="1:17" ht="13.8" x14ac:dyDescent="0.25">
      <c r="A8" s="20" t="s">
        <v>7</v>
      </c>
      <c r="B8" s="21">
        <f t="shared" ref="B8:N8" si="2">MOD(B7+TIME(0,7,0),1)</f>
        <v>0.93611111111111101</v>
      </c>
      <c r="C8" s="21">
        <f t="shared" si="2"/>
        <v>0.95000000000000007</v>
      </c>
      <c r="D8" s="21">
        <f t="shared" si="2"/>
        <v>0.9604166666666667</v>
      </c>
      <c r="E8" s="21">
        <f t="shared" si="2"/>
        <v>0.97083333333333333</v>
      </c>
      <c r="F8" s="21">
        <f t="shared" si="2"/>
        <v>0.9784722222222223</v>
      </c>
      <c r="G8" s="21">
        <f t="shared" si="2"/>
        <v>0.9916666666666667</v>
      </c>
      <c r="H8" s="21">
        <f t="shared" si="2"/>
        <v>0.99930555555555556</v>
      </c>
      <c r="I8" s="21">
        <f t="shared" si="2"/>
        <v>1.2500000000000084E-2</v>
      </c>
      <c r="J8" s="21">
        <f t="shared" si="2"/>
        <v>1.9444444444444504E-2</v>
      </c>
      <c r="K8" s="21">
        <f t="shared" si="2"/>
        <v>3.3333333333333562E-2</v>
      </c>
      <c r="L8" s="21">
        <f t="shared" si="2"/>
        <v>3.7499999999999992E-2</v>
      </c>
      <c r="M8" s="21">
        <f t="shared" si="2"/>
        <v>5.7638888888888892E-2</v>
      </c>
      <c r="N8" s="21">
        <f t="shared" si="2"/>
        <v>6.1805555555555558E-2</v>
      </c>
      <c r="O8" s="21">
        <f t="shared" ref="O8" si="3">MOD(O7+TIME(0,7,0),1)</f>
        <v>7.9166666666666663E-2</v>
      </c>
      <c r="P8" s="17"/>
      <c r="Q8" s="17"/>
    </row>
    <row r="9" spans="1:17" ht="18.75" customHeight="1" x14ac:dyDescent="0.25">
      <c r="A9" s="19"/>
      <c r="B9" s="16"/>
      <c r="C9" s="16"/>
      <c r="D9" s="16"/>
      <c r="E9" s="22"/>
      <c r="F9" s="16"/>
      <c r="G9" s="16"/>
      <c r="H9" s="16"/>
      <c r="I9" s="16"/>
      <c r="J9" s="16"/>
      <c r="K9" s="16"/>
      <c r="L9" s="17"/>
      <c r="M9" s="17"/>
      <c r="N9" s="17"/>
      <c r="O9" s="17"/>
      <c r="P9" s="17"/>
      <c r="Q9" s="17"/>
    </row>
    <row r="10" spans="1:17" ht="18.75" customHeight="1" x14ac:dyDescent="0.25">
      <c r="A10" s="11" t="s">
        <v>5</v>
      </c>
      <c r="B10" s="27"/>
      <c r="C10" s="28"/>
      <c r="D10" s="29"/>
      <c r="E10" s="29"/>
      <c r="F10" s="29"/>
      <c r="G10" s="29"/>
      <c r="H10" s="30"/>
      <c r="I10" s="30"/>
      <c r="J10" s="13"/>
      <c r="K10" s="31"/>
      <c r="L10" s="17"/>
      <c r="M10" s="17"/>
      <c r="N10" s="17"/>
      <c r="O10" s="17"/>
      <c r="P10" s="17"/>
      <c r="Q10" s="17"/>
    </row>
    <row r="11" spans="1:17" ht="13.8" x14ac:dyDescent="0.25">
      <c r="A11" s="24" t="s">
        <v>7</v>
      </c>
      <c r="B11" s="25">
        <f t="shared" ref="B11:K11" si="4">MOD(B12-TIME(0,7,0),1)</f>
        <v>0.93680555555555556</v>
      </c>
      <c r="C11" s="25">
        <f t="shared" si="4"/>
        <v>0.94305555555555554</v>
      </c>
      <c r="D11" s="25">
        <f t="shared" si="4"/>
        <v>0.94652777777777786</v>
      </c>
      <c r="E11" s="25">
        <f t="shared" si="4"/>
        <v>0.95763888888888893</v>
      </c>
      <c r="F11" s="25">
        <f t="shared" si="4"/>
        <v>0.96527777777777779</v>
      </c>
      <c r="G11" s="25">
        <f t="shared" si="4"/>
        <v>0.97777777777777786</v>
      </c>
      <c r="H11" s="25">
        <f t="shared" si="4"/>
        <v>0.98611111111111116</v>
      </c>
      <c r="I11" s="25">
        <f t="shared" si="4"/>
        <v>0.99930555555555556</v>
      </c>
      <c r="J11" s="25">
        <f t="shared" si="4"/>
        <v>9.0277777777777787E-3</v>
      </c>
      <c r="K11" s="25">
        <f t="shared" si="4"/>
        <v>3.0555555555555541E-2</v>
      </c>
      <c r="L11" s="17"/>
      <c r="M11" s="17"/>
      <c r="N11" s="17"/>
      <c r="O11" s="17"/>
      <c r="P11" s="17"/>
      <c r="Q11" s="17"/>
    </row>
    <row r="12" spans="1:17" ht="13.8" x14ac:dyDescent="0.25">
      <c r="A12" s="20" t="s">
        <v>8</v>
      </c>
      <c r="B12" s="21">
        <f t="shared" ref="B12:J12" si="5">MOD(B14-TIME(0,5,0),1)</f>
        <v>0.94166666666666665</v>
      </c>
      <c r="C12" s="21">
        <f t="shared" si="5"/>
        <v>0.94791666666666663</v>
      </c>
      <c r="D12" s="21">
        <f t="shared" ref="D12" si="6">MOD(D14-TIME(0,5,0),1)</f>
        <v>0.95138888888888895</v>
      </c>
      <c r="E12" s="21">
        <f t="shared" si="5"/>
        <v>0.96250000000000002</v>
      </c>
      <c r="F12" s="21">
        <f t="shared" si="5"/>
        <v>0.97013888888888888</v>
      </c>
      <c r="G12" s="21">
        <f t="shared" si="5"/>
        <v>0.98263888888888895</v>
      </c>
      <c r="H12" s="21">
        <f t="shared" ref="H12" si="7">MOD(H14-TIME(0,5,0),1)</f>
        <v>0.99097222222222225</v>
      </c>
      <c r="I12" s="21">
        <f t="shared" si="5"/>
        <v>4.1666666666666666E-3</v>
      </c>
      <c r="J12" s="21">
        <f t="shared" si="5"/>
        <v>1.388888888888889E-2</v>
      </c>
      <c r="K12" s="21">
        <f t="shared" ref="K12" si="8">MOD(K14-TIME(0,5,0),1)</f>
        <v>3.5416666666666652E-2</v>
      </c>
      <c r="L12" s="17"/>
      <c r="M12" s="17"/>
      <c r="N12" s="17"/>
      <c r="O12" s="17"/>
      <c r="P12" s="17"/>
      <c r="Q12" s="17"/>
    </row>
    <row r="13" spans="1:17" ht="14.4" x14ac:dyDescent="0.25">
      <c r="A13" s="12" t="s">
        <v>0</v>
      </c>
      <c r="B13" s="26" t="s">
        <v>25</v>
      </c>
      <c r="C13" s="26" t="s">
        <v>26</v>
      </c>
      <c r="D13" s="26" t="s">
        <v>27</v>
      </c>
      <c r="E13" s="26" t="s">
        <v>9</v>
      </c>
      <c r="F13" s="26" t="s">
        <v>10</v>
      </c>
      <c r="G13" s="26" t="s">
        <v>11</v>
      </c>
      <c r="H13" s="26" t="s">
        <v>36</v>
      </c>
      <c r="I13" s="26" t="s">
        <v>12</v>
      </c>
      <c r="J13" s="26" t="s">
        <v>13</v>
      </c>
      <c r="K13" s="26" t="s">
        <v>40</v>
      </c>
      <c r="L13" s="17"/>
      <c r="M13" s="17"/>
      <c r="N13" s="17"/>
      <c r="O13" s="17"/>
      <c r="P13" s="17"/>
      <c r="Q13" s="17"/>
    </row>
    <row r="14" spans="1:17" ht="13.8" x14ac:dyDescent="0.25">
      <c r="A14" s="7" t="s">
        <v>1</v>
      </c>
      <c r="B14" s="14">
        <v>0.94513888888888886</v>
      </c>
      <c r="C14" s="14">
        <v>0.95138888888888884</v>
      </c>
      <c r="D14" s="14">
        <v>0.95486111111111116</v>
      </c>
      <c r="E14" s="14">
        <v>0.96597222222222223</v>
      </c>
      <c r="F14" s="14">
        <v>0.97361111111111109</v>
      </c>
      <c r="G14" s="14">
        <v>0.98611111111111116</v>
      </c>
      <c r="H14" s="14">
        <v>0.99444444444444446</v>
      </c>
      <c r="I14" s="14">
        <v>7.6388888888888886E-3</v>
      </c>
      <c r="J14" s="14">
        <v>1.7361111111111112E-2</v>
      </c>
      <c r="K14" s="14">
        <v>1.038888888888889</v>
      </c>
      <c r="L14" s="17"/>
      <c r="M14" s="17"/>
      <c r="N14" s="17"/>
      <c r="O14" s="17"/>
      <c r="P14" s="17"/>
      <c r="Q14" s="17"/>
    </row>
    <row r="15" spans="1:17" ht="27" customHeight="1" x14ac:dyDescent="0.25">
      <c r="A15" s="19"/>
      <c r="B15" s="16"/>
      <c r="C15" s="16"/>
      <c r="D15" s="16"/>
      <c r="E15" s="16"/>
      <c r="F15" s="16"/>
      <c r="G15" s="16"/>
      <c r="H15" s="16"/>
      <c r="I15" s="16"/>
      <c r="J15" s="16"/>
      <c r="K15" s="17"/>
      <c r="L15" s="32"/>
      <c r="M15" s="17"/>
      <c r="N15" s="17"/>
      <c r="O15" s="17"/>
      <c r="P15" s="17"/>
      <c r="Q15" s="17"/>
    </row>
    <row r="16" spans="1:17" ht="27" customHeight="1" x14ac:dyDescent="0.25">
      <c r="A16" s="10" t="s">
        <v>2</v>
      </c>
      <c r="B16" s="28"/>
      <c r="C16" s="29"/>
      <c r="D16" s="29"/>
      <c r="E16" s="29"/>
      <c r="F16" s="29"/>
      <c r="G16" s="29"/>
      <c r="H16" s="29"/>
      <c r="I16" s="17"/>
      <c r="J16" s="17"/>
      <c r="K16" s="17"/>
      <c r="L16" s="32"/>
      <c r="M16" s="17"/>
      <c r="N16" s="17"/>
      <c r="O16" s="17"/>
      <c r="P16" s="17"/>
      <c r="Q16" s="17"/>
    </row>
    <row r="17" spans="1:17" ht="18" customHeight="1" x14ac:dyDescent="0.25">
      <c r="A17" s="11" t="s">
        <v>4</v>
      </c>
      <c r="B17" s="27"/>
      <c r="C17" s="28"/>
      <c r="D17" s="29"/>
      <c r="E17" s="29"/>
      <c r="F17" s="29"/>
      <c r="G17" s="29"/>
      <c r="H17" s="30"/>
      <c r="I17" s="30"/>
      <c r="J17" s="18"/>
      <c r="K17" s="17"/>
      <c r="L17" s="17"/>
      <c r="M17" s="17"/>
      <c r="N17" s="33"/>
      <c r="O17" s="17"/>
      <c r="P17" s="17"/>
      <c r="Q17" s="17"/>
    </row>
    <row r="18" spans="1:17" ht="15.6" x14ac:dyDescent="0.25">
      <c r="A18" s="12" t="s">
        <v>0</v>
      </c>
      <c r="B18" s="26" t="s">
        <v>25</v>
      </c>
      <c r="C18" s="26" t="s">
        <v>34</v>
      </c>
      <c r="D18" s="26" t="s">
        <v>9</v>
      </c>
      <c r="E18" s="26" t="s">
        <v>10</v>
      </c>
      <c r="F18" s="26" t="s">
        <v>11</v>
      </c>
      <c r="G18" s="26" t="s">
        <v>35</v>
      </c>
      <c r="H18" s="26" t="s">
        <v>12</v>
      </c>
      <c r="I18" s="26" t="s">
        <v>13</v>
      </c>
      <c r="J18" s="33"/>
      <c r="K18" s="17"/>
      <c r="L18" s="17"/>
      <c r="M18" s="17"/>
      <c r="N18" s="17"/>
      <c r="O18" s="17"/>
      <c r="P18" s="17"/>
      <c r="Q18" s="17"/>
    </row>
    <row r="19" spans="1:17" ht="13.8" x14ac:dyDescent="0.25">
      <c r="A19" s="7" t="s">
        <v>1</v>
      </c>
      <c r="B19" s="14">
        <v>0.93958333333333333</v>
      </c>
      <c r="C19" s="14">
        <v>0.9506944444444444</v>
      </c>
      <c r="D19" s="14">
        <v>0.9604166666666667</v>
      </c>
      <c r="E19" s="14">
        <v>0.97013888888888899</v>
      </c>
      <c r="F19" s="14">
        <v>0.98125000000000007</v>
      </c>
      <c r="G19" s="14">
        <v>0.99236111111111114</v>
      </c>
      <c r="H19" s="14">
        <v>1.0020833333333334</v>
      </c>
      <c r="I19" s="14">
        <v>1.0118055555555556</v>
      </c>
      <c r="J19" s="34"/>
      <c r="K19" s="17"/>
      <c r="L19" s="17"/>
      <c r="M19" s="17"/>
      <c r="N19" s="17"/>
      <c r="O19" s="17"/>
      <c r="P19" s="17"/>
      <c r="Q19" s="17"/>
    </row>
    <row r="20" spans="1:17" ht="13.8" x14ac:dyDescent="0.25">
      <c r="A20" s="9" t="s">
        <v>6</v>
      </c>
      <c r="B20" s="15">
        <f t="shared" ref="B20" si="9">MOD(B19+TIME(0,5,0),1)</f>
        <v>0.94305555555555554</v>
      </c>
      <c r="C20" s="15">
        <f t="shared" ref="C20" si="10">MOD(C19+TIME(0,5,0),1)</f>
        <v>0.95416666666666661</v>
      </c>
      <c r="D20" s="15">
        <f t="shared" ref="D20" si="11">MOD(D19+TIME(0,5,0),1)</f>
        <v>0.96388888888888891</v>
      </c>
      <c r="E20" s="15">
        <f t="shared" ref="E20" si="12">MOD(E19+TIME(0,5,0),1)</f>
        <v>0.9736111111111112</v>
      </c>
      <c r="F20" s="15">
        <f t="shared" ref="F20" si="13">MOD(F19+TIME(0,5,0),1)</f>
        <v>0.98472222222222228</v>
      </c>
      <c r="G20" s="15">
        <f t="shared" ref="G20" si="14">MOD(G19+TIME(0,5,0),1)</f>
        <v>0.99583333333333335</v>
      </c>
      <c r="H20" s="15">
        <f t="shared" ref="H20" si="15">MOD(H19+TIME(0,5,0),1)</f>
        <v>5.5555555555557579E-3</v>
      </c>
      <c r="I20" s="15">
        <f t="shared" ref="I20" si="16">MOD(I19+TIME(0,5,0),1)</f>
        <v>1.5277777777777946E-2</v>
      </c>
      <c r="J20" s="17"/>
      <c r="K20" s="17"/>
      <c r="L20" s="17"/>
      <c r="M20" s="17"/>
      <c r="N20" s="17"/>
      <c r="O20" s="17"/>
      <c r="P20" s="17"/>
      <c r="Q20" s="17"/>
    </row>
    <row r="21" spans="1:17" ht="13.8" x14ac:dyDescent="0.25">
      <c r="A21" s="20" t="s">
        <v>7</v>
      </c>
      <c r="B21" s="21">
        <f t="shared" ref="B21:I21" si="17">MOD(B20+TIME(0,7,0),1)</f>
        <v>0.94791666666666663</v>
      </c>
      <c r="C21" s="21">
        <f t="shared" si="17"/>
        <v>0.9590277777777777</v>
      </c>
      <c r="D21" s="21">
        <f t="shared" si="17"/>
        <v>0.96875</v>
      </c>
      <c r="E21" s="21">
        <f t="shared" si="17"/>
        <v>0.9784722222222223</v>
      </c>
      <c r="F21" s="21">
        <f t="shared" si="17"/>
        <v>0.98958333333333337</v>
      </c>
      <c r="G21" s="21">
        <f t="shared" si="17"/>
        <v>6.94444444444553E-4</v>
      </c>
      <c r="H21" s="21">
        <f t="shared" si="17"/>
        <v>1.0416666666666869E-2</v>
      </c>
      <c r="I21" s="21">
        <f t="shared" si="17"/>
        <v>2.0138888888889057E-2</v>
      </c>
      <c r="J21" s="17"/>
      <c r="K21" s="17"/>
      <c r="L21" s="17"/>
      <c r="M21" s="17"/>
      <c r="N21" s="17"/>
      <c r="O21" s="17"/>
      <c r="P21" s="17"/>
      <c r="Q21" s="17"/>
    </row>
    <row r="22" spans="1:17" ht="18" customHeight="1" x14ac:dyDescent="0.25">
      <c r="A22" s="19"/>
      <c r="B22" s="16"/>
      <c r="C22" s="16"/>
      <c r="D22" s="16"/>
      <c r="E22" s="22"/>
      <c r="F22" s="16"/>
      <c r="G22" s="16"/>
      <c r="H22" s="16"/>
      <c r="I22" s="30"/>
      <c r="J22" s="30"/>
      <c r="K22" s="17"/>
      <c r="L22" s="17"/>
      <c r="M22" s="17"/>
      <c r="N22" s="17"/>
      <c r="O22" s="17"/>
      <c r="P22" s="17"/>
      <c r="Q22" s="17"/>
    </row>
    <row r="23" spans="1:17" ht="18" customHeight="1" x14ac:dyDescent="0.25">
      <c r="A23" s="11" t="s">
        <v>14</v>
      </c>
      <c r="B23" s="27"/>
      <c r="C23" s="28"/>
      <c r="D23" s="29"/>
      <c r="E23" s="29"/>
      <c r="F23" s="29"/>
      <c r="G23" s="29"/>
      <c r="H23" s="30"/>
      <c r="I23" s="30"/>
      <c r="J23" s="30"/>
      <c r="K23" s="17"/>
      <c r="L23" s="17"/>
      <c r="M23" s="17"/>
      <c r="N23" s="17"/>
      <c r="O23" s="17"/>
      <c r="P23" s="17"/>
      <c r="Q23" s="17"/>
    </row>
    <row r="24" spans="1:17" ht="13.8" x14ac:dyDescent="0.25">
      <c r="A24" s="24" t="s">
        <v>7</v>
      </c>
      <c r="B24" s="25">
        <f t="shared" ref="B24:N24" si="18">MOD(B25-TIME(0,5,0),1)</f>
        <v>0.92569444444444449</v>
      </c>
      <c r="C24" s="25">
        <f t="shared" si="18"/>
        <v>0.43541666666666673</v>
      </c>
      <c r="D24" s="25">
        <f t="shared" si="18"/>
        <v>0.94791666666666674</v>
      </c>
      <c r="E24" s="25">
        <f t="shared" si="18"/>
        <v>0.95833333333333337</v>
      </c>
      <c r="F24" s="25">
        <f t="shared" si="18"/>
        <v>0.96736111111111112</v>
      </c>
      <c r="G24" s="25">
        <f t="shared" si="18"/>
        <v>0.97708333333333341</v>
      </c>
      <c r="H24" s="25">
        <f t="shared" si="18"/>
        <v>0.98819444444444449</v>
      </c>
      <c r="I24" s="25">
        <f t="shared" si="18"/>
        <v>0</v>
      </c>
      <c r="J24" s="25">
        <f t="shared" si="18"/>
        <v>8.3333333333331806E-3</v>
      </c>
      <c r="K24" s="25">
        <f t="shared" si="18"/>
        <v>2.0833333333333329E-2</v>
      </c>
      <c r="L24" s="25">
        <f t="shared" si="18"/>
        <v>2.7777777777777776E-2</v>
      </c>
      <c r="M24" s="25">
        <f t="shared" si="18"/>
        <v>4.583333333333333E-2</v>
      </c>
      <c r="N24" s="25">
        <f t="shared" si="18"/>
        <v>6.6666666666666666E-2</v>
      </c>
      <c r="O24" s="17"/>
      <c r="P24" s="17"/>
      <c r="Q24" s="17"/>
    </row>
    <row r="25" spans="1:17" ht="13.8" x14ac:dyDescent="0.25">
      <c r="A25" s="20" t="s">
        <v>6</v>
      </c>
      <c r="B25" s="21">
        <f t="shared" ref="B25:N25" si="19">MOD(B27-TIME(0,5,0),1)</f>
        <v>0.9291666666666667</v>
      </c>
      <c r="C25" s="21">
        <f t="shared" si="19"/>
        <v>0.43888888888888894</v>
      </c>
      <c r="D25" s="21">
        <f t="shared" si="19"/>
        <v>0.95138888888888895</v>
      </c>
      <c r="E25" s="21">
        <f t="shared" si="19"/>
        <v>0.96180555555555558</v>
      </c>
      <c r="F25" s="21">
        <f t="shared" si="19"/>
        <v>0.97083333333333333</v>
      </c>
      <c r="G25" s="21">
        <f t="shared" si="19"/>
        <v>0.98055555555555562</v>
      </c>
      <c r="H25" s="21">
        <f t="shared" si="19"/>
        <v>0.9916666666666667</v>
      </c>
      <c r="I25" s="21">
        <f t="shared" si="19"/>
        <v>3.472222222222222E-3</v>
      </c>
      <c r="J25" s="21">
        <f t="shared" si="19"/>
        <v>1.1805555555555403E-2</v>
      </c>
      <c r="K25" s="21">
        <f t="shared" si="19"/>
        <v>2.4305555555555552E-2</v>
      </c>
      <c r="L25" s="21">
        <f t="shared" si="19"/>
        <v>3.125E-2</v>
      </c>
      <c r="M25" s="21">
        <f t="shared" si="19"/>
        <v>4.9305555555555554E-2</v>
      </c>
      <c r="N25" s="21">
        <f t="shared" si="19"/>
        <v>7.013888888888889E-2</v>
      </c>
      <c r="O25" s="17"/>
      <c r="P25" s="17"/>
      <c r="Q25" s="17"/>
    </row>
    <row r="26" spans="1:17" ht="14.4" x14ac:dyDescent="0.25">
      <c r="A26" s="12" t="s">
        <v>0</v>
      </c>
      <c r="B26" s="26" t="s">
        <v>15</v>
      </c>
      <c r="C26" s="26" t="s">
        <v>30</v>
      </c>
      <c r="D26" s="26" t="s">
        <v>16</v>
      </c>
      <c r="E26" s="26" t="s">
        <v>17</v>
      </c>
      <c r="F26" s="26" t="s">
        <v>18</v>
      </c>
      <c r="G26" s="26" t="s">
        <v>31</v>
      </c>
      <c r="H26" s="26" t="s">
        <v>19</v>
      </c>
      <c r="I26" s="26" t="s">
        <v>20</v>
      </c>
      <c r="J26" s="26" t="s">
        <v>21</v>
      </c>
      <c r="K26" s="26" t="s">
        <v>29</v>
      </c>
      <c r="L26" s="26" t="s">
        <v>22</v>
      </c>
      <c r="M26" s="26" t="s">
        <v>32</v>
      </c>
      <c r="N26" s="26" t="s">
        <v>33</v>
      </c>
      <c r="O26" s="17"/>
      <c r="P26" s="17"/>
      <c r="Q26" s="17"/>
    </row>
    <row r="27" spans="1:17" ht="13.8" x14ac:dyDescent="0.25">
      <c r="A27" s="7" t="s">
        <v>28</v>
      </c>
      <c r="B27" s="14">
        <v>0.93263888888888891</v>
      </c>
      <c r="C27" s="14">
        <v>0.44236111111111115</v>
      </c>
      <c r="D27" s="14">
        <v>0.95486111111111116</v>
      </c>
      <c r="E27" s="14">
        <v>0.96527777777777779</v>
      </c>
      <c r="F27" s="14">
        <v>0.97430555555555554</v>
      </c>
      <c r="G27" s="14">
        <v>0.98402777777777783</v>
      </c>
      <c r="H27" s="14">
        <v>0.99513888888888891</v>
      </c>
      <c r="I27" s="14">
        <v>6.9444444444444441E-3</v>
      </c>
      <c r="J27" s="14">
        <v>1.0152777777777777</v>
      </c>
      <c r="K27" s="14">
        <v>2.7777777777777776E-2</v>
      </c>
      <c r="L27" s="14">
        <v>3.4722222222222224E-2</v>
      </c>
      <c r="M27" s="14">
        <v>5.2777777777777778E-2</v>
      </c>
      <c r="N27" s="14">
        <v>7.3611111111111113E-2</v>
      </c>
      <c r="O27" s="17"/>
      <c r="P27" s="17"/>
      <c r="Q27" s="17"/>
    </row>
    <row r="28" spans="1:17" ht="27" customHeight="1" x14ac:dyDescent="0.25">
      <c r="B28" s="17"/>
      <c r="C28" s="30"/>
      <c r="D28" s="30"/>
      <c r="E28" s="30"/>
      <c r="F28" s="30"/>
      <c r="G28" s="30"/>
      <c r="H28" s="30"/>
      <c r="I28" s="30"/>
      <c r="J28" s="30"/>
      <c r="K28" s="17"/>
      <c r="L28" s="17"/>
      <c r="M28" s="17"/>
      <c r="N28" s="17"/>
      <c r="O28" s="17"/>
      <c r="P28" s="17"/>
      <c r="Q28" s="17"/>
    </row>
  </sheetData>
  <mergeCells count="2">
    <mergeCell ref="A2:J2"/>
    <mergeCell ref="A1:Q1"/>
  </mergeCells>
  <printOptions horizontalCentered="1"/>
  <pageMargins left="0.27559055118110237" right="0.27559055118110237" top="0.47244094488188981" bottom="0.47244094488188981" header="0.31496062992125984" footer="0.31496062992125984"/>
  <pageSetup paperSize="9" scale="59" fitToHeight="0" pageOrder="overThenDown" orientation="landscape" r:id="rId1"/>
  <headerFooter alignWithMargins="0">
    <oddFooter>&amp;L&amp;"Arial,Regular"&amp;9Trackwork Transport | Sydney Trains&amp;C&amp;"Arial,Regular"&amp;9Page &amp;P of &amp;N&amp;R&amp;"Arial,Regular"&amp;9&amp;F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Wolli Creek Shuttle</vt:lpstr>
      <vt:lpstr>'Wolli Creek Shuttle'!Print_Area</vt:lpstr>
      <vt:lpstr>'Wolli Creek Shuttle'!Print_Titles</vt:lpstr>
    </vt:vector>
  </TitlesOfParts>
  <Company>Sydney Trains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Carp, Iulia</cp:lastModifiedBy>
  <cp:lastPrinted>2019-06-29T01:41:11Z</cp:lastPrinted>
  <dcterms:created xsi:type="dcterms:W3CDTF">1996-05-08T00:39:14Z</dcterms:created>
  <dcterms:modified xsi:type="dcterms:W3CDTF">2019-09-24T05:12:43Z</dcterms:modified>
</cp:coreProperties>
</file>