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480" windowHeight="10080"/>
  </bookViews>
  <sheets>
    <sheet name="WEEKDAYS TT" sheetId="5" r:id="rId1"/>
  </sheets>
  <definedNames>
    <definedName name="_xlnm.Print_Area" localSheetId="0">'WEEKDAYS TT'!$A$1:$O$73</definedName>
  </definedNames>
  <calcPr calcId="145621"/>
</workbook>
</file>

<file path=xl/calcChain.xml><?xml version="1.0" encoding="utf-8"?>
<calcChain xmlns="http://schemas.openxmlformats.org/spreadsheetml/2006/main">
  <c r="N30" i="5" l="1"/>
  <c r="M30" i="5"/>
  <c r="L30" i="5"/>
  <c r="K30" i="5"/>
  <c r="J30" i="5"/>
  <c r="I30" i="5"/>
  <c r="H30" i="5"/>
  <c r="G30" i="5"/>
  <c r="F30" i="5"/>
  <c r="E30" i="5"/>
  <c r="D30" i="5"/>
  <c r="C30" i="5"/>
  <c r="B30" i="5"/>
  <c r="N29" i="5"/>
  <c r="L29" i="5"/>
  <c r="K29" i="5"/>
  <c r="J29" i="5"/>
  <c r="H29" i="5"/>
  <c r="F29" i="5"/>
  <c r="E29" i="5"/>
  <c r="D29" i="5"/>
  <c r="C29" i="5"/>
  <c r="B29" i="5"/>
  <c r="N28" i="5"/>
  <c r="L28" i="5"/>
  <c r="K28" i="5"/>
  <c r="J28" i="5"/>
  <c r="H28" i="5"/>
  <c r="F28" i="5"/>
  <c r="E28" i="5"/>
  <c r="D28" i="5"/>
  <c r="C28" i="5"/>
  <c r="B28" i="5"/>
  <c r="N27" i="5"/>
  <c r="L27" i="5"/>
  <c r="J27" i="5"/>
  <c r="H27" i="5"/>
  <c r="F27" i="5"/>
  <c r="D27" i="5"/>
  <c r="B27" i="5"/>
  <c r="N26" i="5"/>
  <c r="L26" i="5"/>
  <c r="J26" i="5"/>
  <c r="H26" i="5"/>
  <c r="F26" i="5"/>
  <c r="D26" i="5"/>
  <c r="B26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O17" i="5"/>
  <c r="O12" i="5"/>
  <c r="O11" i="5" s="1"/>
  <c r="O10" i="5" s="1"/>
  <c r="O9" i="5" s="1"/>
  <c r="N17" i="5" l="1"/>
  <c r="M17" i="5"/>
  <c r="N16" i="5"/>
  <c r="N15" i="5" s="1"/>
  <c r="N14" i="5" s="1"/>
  <c r="N13" i="5" s="1"/>
  <c r="M16" i="5"/>
  <c r="M15" i="5" s="1"/>
  <c r="N12" i="5"/>
  <c r="N11" i="5" s="1"/>
  <c r="N10" i="5" s="1"/>
  <c r="N9" i="5" s="1"/>
  <c r="M12" i="5"/>
  <c r="M11" i="5" s="1"/>
  <c r="M10" i="5" s="1"/>
  <c r="M9" i="5" s="1"/>
  <c r="J47" i="5"/>
  <c r="J53" i="5" s="1"/>
  <c r="J54" i="5" s="1"/>
  <c r="J55" i="5" s="1"/>
  <c r="J56" i="5" s="1"/>
  <c r="O24" i="5"/>
  <c r="O23" i="5" s="1"/>
  <c r="O22" i="5" s="1"/>
  <c r="B12" i="5"/>
  <c r="B11" i="5" s="1"/>
  <c r="B10" i="5" s="1"/>
  <c r="B9" i="5" s="1"/>
  <c r="G12" i="5"/>
  <c r="G11" i="5"/>
  <c r="G10" i="5" s="1"/>
  <c r="G9" i="5" s="1"/>
  <c r="K12" i="5"/>
  <c r="K11" i="5"/>
  <c r="K10" i="5" s="1"/>
  <c r="K9" i="5" s="1"/>
  <c r="D12" i="5"/>
  <c r="D11" i="5"/>
  <c r="D10" i="5" s="1"/>
  <c r="D9" i="5" s="1"/>
  <c r="E12" i="5"/>
  <c r="E11" i="5"/>
  <c r="E10" i="5" s="1"/>
  <c r="E9" i="5" s="1"/>
  <c r="F12" i="5"/>
  <c r="F11" i="5"/>
  <c r="F10" i="5" s="1"/>
  <c r="F9" i="5" s="1"/>
  <c r="H12" i="5"/>
  <c r="H11" i="5"/>
  <c r="H10" i="5" s="1"/>
  <c r="H9" i="5" s="1"/>
  <c r="I12" i="5"/>
  <c r="I11" i="5"/>
  <c r="I10" i="5" s="1"/>
  <c r="I9" i="5" s="1"/>
  <c r="J12" i="5"/>
  <c r="J11" i="5"/>
  <c r="J10" i="5" s="1"/>
  <c r="J9" i="5" s="1"/>
  <c r="L12" i="5"/>
  <c r="L11" i="5"/>
  <c r="L10" i="5" s="1"/>
  <c r="L9" i="5" s="1"/>
  <c r="C12" i="5"/>
  <c r="C11" i="5"/>
  <c r="C10" i="5" s="1"/>
  <c r="C9" i="5" s="1"/>
  <c r="E17" i="5"/>
  <c r="F17" i="5"/>
  <c r="F16" i="5" s="1"/>
  <c r="F15" i="5" s="1"/>
  <c r="F14" i="5" s="1"/>
  <c r="F13" i="5" s="1"/>
  <c r="E62" i="5"/>
  <c r="E68" i="5" s="1"/>
  <c r="E69" i="5" s="1"/>
  <c r="E70" i="5" s="1"/>
  <c r="E71" i="5" s="1"/>
  <c r="D62" i="5"/>
  <c r="D68" i="5" s="1"/>
  <c r="D69" i="5" s="1"/>
  <c r="D70" i="5" s="1"/>
  <c r="D71" i="5" s="1"/>
  <c r="C62" i="5"/>
  <c r="C68" i="5" s="1"/>
  <c r="C69" i="5" s="1"/>
  <c r="C70" i="5" s="1"/>
  <c r="C71" i="5" s="1"/>
  <c r="B62" i="5"/>
  <c r="B68" i="5" s="1"/>
  <c r="B69" i="5" s="1"/>
  <c r="B70" i="5" s="1"/>
  <c r="B71" i="5" s="1"/>
  <c r="L47" i="5"/>
  <c r="L53" i="5" s="1"/>
  <c r="L54" i="5" s="1"/>
  <c r="L55" i="5" s="1"/>
  <c r="L56" i="5" s="1"/>
  <c r="H47" i="5"/>
  <c r="H48" i="5" s="1"/>
  <c r="H49" i="5" s="1"/>
  <c r="H50" i="5" s="1"/>
  <c r="H51" i="5" s="1"/>
  <c r="H52" i="5" s="1"/>
  <c r="H53" i="5" s="1"/>
  <c r="H54" i="5" s="1"/>
  <c r="H55" i="5" s="1"/>
  <c r="H56" i="5" s="1"/>
  <c r="F47" i="5"/>
  <c r="F53" i="5" s="1"/>
  <c r="F54" i="5" s="1"/>
  <c r="F55" i="5" s="1"/>
  <c r="F56" i="5" s="1"/>
  <c r="C47" i="5"/>
  <c r="C48" i="5" s="1"/>
  <c r="C49" i="5" s="1"/>
  <c r="C50" i="5" s="1"/>
  <c r="C51" i="5" s="1"/>
  <c r="C52" i="5" s="1"/>
  <c r="C53" i="5" s="1"/>
  <c r="C54" i="5" s="1"/>
  <c r="C55" i="5" s="1"/>
  <c r="C56" i="5" s="1"/>
  <c r="O30" i="5"/>
  <c r="O29" i="5" s="1"/>
  <c r="O28" i="5" s="1"/>
  <c r="O27" i="5" s="1"/>
  <c r="O26" i="5" s="1"/>
  <c r="L17" i="5"/>
  <c r="L16" i="5" s="1"/>
  <c r="L15" i="5" s="1"/>
  <c r="L14" i="5" s="1"/>
  <c r="L13" i="5" s="1"/>
  <c r="K17" i="5"/>
  <c r="J17" i="5"/>
  <c r="J16" i="5"/>
  <c r="J15" i="5" s="1"/>
  <c r="J14" i="5" s="1"/>
  <c r="J13" i="5" s="1"/>
  <c r="I17" i="5"/>
  <c r="I16" i="5"/>
  <c r="I15" i="5" s="1"/>
  <c r="H17" i="5"/>
  <c r="H16" i="5"/>
  <c r="H15" i="5"/>
  <c r="H14" i="5" s="1"/>
  <c r="H13" i="5" s="1"/>
  <c r="G17" i="5"/>
  <c r="O47" i="5"/>
  <c r="O48" i="5" s="1"/>
  <c r="O49" i="5" s="1"/>
  <c r="O50" i="5" s="1"/>
  <c r="O51" i="5" s="1"/>
  <c r="O52" i="5" s="1"/>
  <c r="O53" i="5" s="1"/>
  <c r="O54" i="5" s="1"/>
  <c r="O55" i="5" s="1"/>
  <c r="O56" i="5" s="1"/>
  <c r="N47" i="5"/>
  <c r="N53" i="5" s="1"/>
  <c r="N54" i="5" s="1"/>
  <c r="N55" i="5" s="1"/>
  <c r="N56" i="5" s="1"/>
  <c r="M47" i="5"/>
  <c r="M53" i="5" s="1"/>
  <c r="M54" i="5" s="1"/>
  <c r="M55" i="5" s="1"/>
  <c r="M56" i="5" s="1"/>
  <c r="K47" i="5"/>
  <c r="K53" i="5" s="1"/>
  <c r="K54" i="5" s="1"/>
  <c r="K55" i="5" s="1"/>
  <c r="K56" i="5" s="1"/>
  <c r="I47" i="5"/>
  <c r="I48" i="5" s="1"/>
  <c r="I49" i="5" s="1"/>
  <c r="I50" i="5" s="1"/>
  <c r="I51" i="5" s="1"/>
  <c r="I52" i="5" s="1"/>
  <c r="I53" i="5" s="1"/>
  <c r="I54" i="5" s="1"/>
  <c r="I55" i="5" s="1"/>
  <c r="I56" i="5" s="1"/>
  <c r="G47" i="5"/>
  <c r="G48" i="5" s="1"/>
  <c r="G49" i="5" s="1"/>
  <c r="G50" i="5" s="1"/>
  <c r="G51" i="5" s="1"/>
  <c r="G52" i="5" s="1"/>
  <c r="G53" i="5" s="1"/>
  <c r="G54" i="5" s="1"/>
  <c r="G55" i="5" s="1"/>
  <c r="G56" i="5" s="1"/>
  <c r="E47" i="5"/>
  <c r="E53" i="5" s="1"/>
  <c r="E54" i="5" s="1"/>
  <c r="E55" i="5" s="1"/>
  <c r="E56" i="5" s="1"/>
  <c r="B54" i="5"/>
  <c r="B55" i="5" s="1"/>
  <c r="B56" i="5" s="1"/>
  <c r="D47" i="5"/>
  <c r="D48" i="5" s="1"/>
  <c r="D49" i="5" s="1"/>
  <c r="D50" i="5" s="1"/>
  <c r="D51" i="5" s="1"/>
  <c r="D52" i="5" s="1"/>
  <c r="D53" i="5" s="1"/>
  <c r="D54" i="5" s="1"/>
  <c r="D55" i="5" s="1"/>
  <c r="D56" i="5" s="1"/>
</calcChain>
</file>

<file path=xl/sharedStrings.xml><?xml version="1.0" encoding="utf-8"?>
<sst xmlns="http://schemas.openxmlformats.org/spreadsheetml/2006/main" count="109" uniqueCount="28">
  <si>
    <t>Berry</t>
  </si>
  <si>
    <t>Gerringong</t>
  </si>
  <si>
    <t>Kiama</t>
  </si>
  <si>
    <t>Oak Flats</t>
  </si>
  <si>
    <t>Albion Park</t>
  </si>
  <si>
    <t>Dapto</t>
  </si>
  <si>
    <t>Trains Arrives</t>
  </si>
  <si>
    <t>Train Departs</t>
  </si>
  <si>
    <t>Bombo</t>
  </si>
  <si>
    <t>No. Vehicles</t>
  </si>
  <si>
    <t>starter</t>
  </si>
  <si>
    <t>Shellharbour Jct</t>
  </si>
  <si>
    <t>Alion Park</t>
  </si>
  <si>
    <t>Bomaderry</t>
  </si>
  <si>
    <t xml:space="preserve"> </t>
  </si>
  <si>
    <t>Minnamurra</t>
  </si>
  <si>
    <t>Bomaderry to Kiama</t>
  </si>
  <si>
    <t>Kiama to Bomaderry</t>
  </si>
  <si>
    <t>Days</t>
  </si>
  <si>
    <t>Mon / Tue / Wed / Thu</t>
  </si>
  <si>
    <t>Route 1SC:</t>
  </si>
  <si>
    <t>Kiama, then all stations to Bomaderry and return</t>
  </si>
  <si>
    <t>Towards Kiama</t>
  </si>
  <si>
    <t>Towards Bomaderry</t>
  </si>
  <si>
    <t>Tue / Wed / Thu / Fri</t>
  </si>
  <si>
    <t>Monday 23 to Thursday 26 March 2020</t>
  </si>
  <si>
    <t>Monday  23 to Thursday 26 March 2020</t>
  </si>
  <si>
    <t>DNC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</si>
</sst>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7"/>
      <name val="Small Fonts"/>
      <family val="2"/>
    </font>
    <font>
      <b/>
      <sz val="7"/>
      <name val="Small Fonts"/>
      <family val="2"/>
    </font>
    <font>
      <b/>
      <sz val="12"/>
      <name val="Arial"/>
      <family val="2"/>
    </font>
    <font>
      <b/>
      <sz val="16"/>
      <name val="Small Fonts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Small Fonts"/>
      <family val="2"/>
    </font>
    <font>
      <sz val="10"/>
      <name val="Small Fonts"/>
      <family val="2"/>
    </font>
    <font>
      <b/>
      <sz val="12"/>
      <name val="Small Fonts"/>
      <family val="2"/>
    </font>
    <font>
      <b/>
      <sz val="20"/>
      <name val="Arial"/>
      <family val="2"/>
    </font>
    <font>
      <b/>
      <sz val="20"/>
      <name val="Small Fonts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u/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b/>
      <sz val="14"/>
      <color rgb="FFFF0000"/>
      <name val="Arial"/>
      <family val="2"/>
    </font>
    <font>
      <b/>
      <sz val="12"/>
      <color rgb="FF000000"/>
      <name val="Arial"/>
      <family val="2"/>
    </font>
    <font>
      <sz val="10"/>
      <color theme="1" tint="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Border="1"/>
    <xf numFmtId="0" fontId="1" fillId="0" borderId="0" xfId="0" applyFont="1"/>
    <xf numFmtId="0" fontId="6" fillId="0" borderId="0" xfId="0" applyFont="1" applyFill="1" applyBorder="1"/>
    <xf numFmtId="0" fontId="5" fillId="0" borderId="0" xfId="0" applyFont="1" applyFill="1" applyBorder="1" applyAlignment="1">
      <alignment horizontal="center"/>
    </xf>
    <xf numFmtId="18" fontId="6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" fillId="0" borderId="0" xfId="0" applyFont="1" applyFill="1"/>
    <xf numFmtId="0" fontId="12" fillId="0" borderId="0" xfId="0" applyFont="1" applyFill="1" applyBorder="1"/>
    <xf numFmtId="0" fontId="7" fillId="0" borderId="0" xfId="0" applyFont="1" applyFill="1"/>
    <xf numFmtId="0" fontId="3" fillId="0" borderId="0" xfId="0" applyFont="1" applyFill="1"/>
    <xf numFmtId="0" fontId="9" fillId="0" borderId="0" xfId="0" applyFont="1" applyFill="1"/>
    <xf numFmtId="0" fontId="1" fillId="0" borderId="0" xfId="0" applyFont="1" applyFill="1" applyBorder="1"/>
    <xf numFmtId="18" fontId="1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/>
    <xf numFmtId="0" fontId="0" fillId="0" borderId="0" xfId="0" applyFill="1" applyBorder="1"/>
    <xf numFmtId="0" fontId="13" fillId="0" borderId="0" xfId="0" applyFont="1" applyFill="1" applyBorder="1"/>
    <xf numFmtId="18" fontId="1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8" fontId="6" fillId="0" borderId="0" xfId="0" applyNumberFormat="1" applyFont="1" applyFill="1" applyBorder="1" applyAlignment="1">
      <alignment horizontal="left"/>
    </xf>
    <xf numFmtId="18" fontId="6" fillId="0" borderId="0" xfId="0" applyNumberFormat="1" applyFont="1" applyFill="1" applyBorder="1" applyAlignment="1">
      <alignment horizontal="fill"/>
    </xf>
    <xf numFmtId="18" fontId="11" fillId="0" borderId="0" xfId="0" applyNumberFormat="1" applyFont="1" applyFill="1" applyBorder="1" applyAlignment="1">
      <alignment horizontal="center"/>
    </xf>
    <xf numFmtId="18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/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8" fontId="18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0" fillId="0" borderId="0" xfId="0" applyFont="1" applyFill="1" applyAlignment="1">
      <alignment horizontal="left"/>
    </xf>
    <xf numFmtId="0" fontId="20" fillId="0" borderId="0" xfId="0" applyFont="1" applyFill="1" applyBorder="1"/>
    <xf numFmtId="0" fontId="19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6" fillId="0" borderId="0" xfId="0" applyFont="1"/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/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/>
    <xf numFmtId="0" fontId="6" fillId="0" borderId="4" xfId="0" applyFont="1" applyFill="1" applyBorder="1"/>
    <xf numFmtId="0" fontId="6" fillId="0" borderId="2" xfId="0" applyFont="1" applyFill="1" applyBorder="1"/>
    <xf numFmtId="18" fontId="12" fillId="0" borderId="1" xfId="0" applyNumberFormat="1" applyFont="1" applyFill="1" applyBorder="1" applyAlignment="1">
      <alignment horizontal="center"/>
    </xf>
    <xf numFmtId="18" fontId="6" fillId="2" borderId="3" xfId="0" applyNumberFormat="1" applyFont="1" applyFill="1" applyBorder="1" applyAlignment="1">
      <alignment horizontal="center"/>
    </xf>
    <xf numFmtId="18" fontId="6" fillId="3" borderId="3" xfId="0" applyNumberFormat="1" applyFont="1" applyFill="1" applyBorder="1" applyAlignment="1">
      <alignment horizontal="center"/>
    </xf>
    <xf numFmtId="18" fontId="6" fillId="3" borderId="4" xfId="0" applyNumberFormat="1" applyFont="1" applyFill="1" applyBorder="1" applyAlignment="1">
      <alignment horizontal="center"/>
    </xf>
    <xf numFmtId="18" fontId="6" fillId="2" borderId="4" xfId="0" applyNumberFormat="1" applyFont="1" applyFill="1" applyBorder="1" applyAlignment="1">
      <alignment horizontal="center"/>
    </xf>
    <xf numFmtId="18" fontId="12" fillId="2" borderId="1" xfId="0" applyNumberFormat="1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17" fillId="2" borderId="3" xfId="0" applyFont="1" applyFill="1" applyBorder="1" applyAlignment="1">
      <alignment horizontal="center"/>
    </xf>
    <xf numFmtId="18" fontId="6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2" fillId="0" borderId="0" xfId="0" applyFont="1" applyFill="1"/>
    <xf numFmtId="0" fontId="12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/>
    </xf>
    <xf numFmtId="18" fontId="21" fillId="2" borderId="1" xfId="0" applyNumberFormat="1" applyFont="1" applyFill="1" applyBorder="1" applyAlignment="1">
      <alignment horizontal="center"/>
    </xf>
    <xf numFmtId="18" fontId="21" fillId="4" borderId="1" xfId="0" applyNumberFormat="1" applyFont="1" applyFill="1" applyBorder="1" applyAlignment="1">
      <alignment horizontal="center"/>
    </xf>
    <xf numFmtId="0" fontId="23" fillId="0" borderId="0" xfId="0" applyFont="1"/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4" fillId="0" borderId="0" xfId="0" applyFont="1" applyFill="1"/>
    <xf numFmtId="18" fontId="0" fillId="0" borderId="3" xfId="0" applyNumberFormat="1" applyFill="1" applyBorder="1" applyAlignment="1">
      <alignment horizontal="center"/>
    </xf>
    <xf numFmtId="18" fontId="6" fillId="0" borderId="3" xfId="0" applyNumberFormat="1" applyFont="1" applyFill="1" applyBorder="1" applyAlignment="1">
      <alignment horizontal="center"/>
    </xf>
    <xf numFmtId="18" fontId="21" fillId="0" borderId="1" xfId="0" applyNumberFormat="1" applyFont="1" applyFill="1" applyBorder="1" applyAlignment="1">
      <alignment horizontal="center"/>
    </xf>
    <xf numFmtId="18" fontId="6" fillId="0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2"/>
  <sheetViews>
    <sheetView showGridLines="0" tabSelected="1" view="pageBreakPreview" zoomScaleNormal="75" zoomScaleSheetLayoutView="100" workbookViewId="0"/>
  </sheetViews>
  <sheetFormatPr defaultRowHeight="13.2" x14ac:dyDescent="0.25"/>
  <cols>
    <col min="1" max="1" width="15.33203125" customWidth="1"/>
    <col min="2" max="9" width="11.33203125" customWidth="1"/>
    <col min="10" max="10" width="12.33203125" customWidth="1"/>
    <col min="11" max="15" width="11.33203125" customWidth="1"/>
    <col min="16" max="17" width="7.6640625" customWidth="1"/>
    <col min="18" max="21" width="6.6640625" customWidth="1"/>
  </cols>
  <sheetData>
    <row r="1" spans="1:22" ht="28.2" x14ac:dyDescent="0.5">
      <c r="A1" s="37" t="s">
        <v>16</v>
      </c>
      <c r="B1" s="28"/>
      <c r="C1" s="28"/>
      <c r="D1" s="29"/>
      <c r="E1" s="30"/>
      <c r="F1" s="30"/>
      <c r="G1" s="30"/>
      <c r="H1" s="30"/>
      <c r="I1" s="30"/>
      <c r="J1" s="30"/>
      <c r="K1" s="30"/>
      <c r="L1" s="30"/>
      <c r="M1" s="12"/>
      <c r="N1" s="1"/>
      <c r="O1" s="1"/>
      <c r="P1" s="1"/>
      <c r="Q1" s="1"/>
      <c r="R1" s="1"/>
      <c r="S1" s="1"/>
    </row>
    <row r="2" spans="1:22" ht="13.2" customHeight="1" x14ac:dyDescent="0.5">
      <c r="A2" s="37"/>
      <c r="B2" s="28"/>
      <c r="C2" s="28"/>
      <c r="D2" s="29"/>
      <c r="E2" s="30"/>
      <c r="F2" s="30"/>
      <c r="G2" s="30"/>
      <c r="H2" s="30"/>
      <c r="I2" s="30"/>
      <c r="J2" s="30"/>
      <c r="K2" s="30"/>
      <c r="L2" s="30"/>
      <c r="M2" s="12"/>
      <c r="N2" s="1"/>
      <c r="O2" s="1"/>
      <c r="P2" s="1"/>
      <c r="Q2" s="1"/>
      <c r="R2" s="1"/>
      <c r="S2" s="1"/>
    </row>
    <row r="3" spans="1:22" ht="17.399999999999999" x14ac:dyDescent="0.3">
      <c r="A3" s="10" t="s">
        <v>26</v>
      </c>
      <c r="B3" s="10"/>
      <c r="C3" s="11"/>
      <c r="D3" s="11"/>
      <c r="E3" s="31"/>
      <c r="G3" s="60"/>
      <c r="H3" s="31"/>
      <c r="I3" s="31"/>
      <c r="J3" s="31"/>
      <c r="K3" s="31"/>
      <c r="L3" s="31"/>
      <c r="M3" s="7"/>
      <c r="N3" s="2"/>
      <c r="O3" s="2"/>
      <c r="P3" s="2"/>
      <c r="Q3" s="2"/>
      <c r="R3" s="2"/>
      <c r="S3" s="2"/>
    </row>
    <row r="4" spans="1:22" ht="17.399999999999999" x14ac:dyDescent="0.3">
      <c r="A4" s="10"/>
      <c r="B4" s="10"/>
      <c r="C4" s="11"/>
      <c r="D4" s="11"/>
      <c r="E4" s="31"/>
      <c r="G4" s="60"/>
      <c r="H4" s="31"/>
      <c r="I4" s="31"/>
      <c r="J4" s="31"/>
      <c r="K4" s="31"/>
      <c r="L4" s="31"/>
      <c r="M4" s="7"/>
      <c r="N4" s="2"/>
      <c r="O4" s="2"/>
      <c r="P4" s="2"/>
      <c r="Q4" s="2"/>
      <c r="R4" s="2"/>
      <c r="S4" s="2"/>
    </row>
    <row r="5" spans="1:22" ht="17.399999999999999" x14ac:dyDescent="0.3">
      <c r="A5" s="66" t="s">
        <v>20</v>
      </c>
      <c r="B5" s="66" t="s">
        <v>21</v>
      </c>
      <c r="C5" s="11"/>
      <c r="D5" s="9"/>
      <c r="E5" s="31"/>
      <c r="G5" s="60"/>
      <c r="H5" s="31"/>
      <c r="I5" s="31"/>
      <c r="J5" s="31"/>
      <c r="K5" s="31"/>
      <c r="L5" s="31"/>
      <c r="M5" s="7"/>
      <c r="N5" s="2"/>
      <c r="O5" s="2"/>
      <c r="P5" s="2"/>
      <c r="Q5" s="2"/>
      <c r="R5" s="2"/>
      <c r="S5" s="2"/>
    </row>
    <row r="6" spans="1:22" x14ac:dyDescent="0.25">
      <c r="A6" s="69" t="s">
        <v>22</v>
      </c>
      <c r="B6" s="32"/>
      <c r="C6" s="32"/>
      <c r="D6" s="32"/>
      <c r="E6" s="30"/>
      <c r="F6" s="30"/>
      <c r="G6" s="30"/>
      <c r="H6" s="30"/>
      <c r="I6" s="30"/>
      <c r="J6" s="30"/>
      <c r="K6" s="30"/>
      <c r="L6" s="31"/>
      <c r="M6" s="7"/>
      <c r="N6" s="2"/>
      <c r="O6" s="2"/>
      <c r="P6" s="2"/>
      <c r="Q6" s="2"/>
      <c r="R6" s="2"/>
      <c r="S6" s="2"/>
    </row>
    <row r="7" spans="1:22" x14ac:dyDescent="0.25">
      <c r="A7" s="42" t="s">
        <v>9</v>
      </c>
      <c r="B7" s="67">
        <v>1</v>
      </c>
      <c r="C7" s="67">
        <v>1</v>
      </c>
      <c r="D7" s="67">
        <v>2</v>
      </c>
      <c r="E7" s="67">
        <v>2</v>
      </c>
      <c r="F7" s="67">
        <v>2</v>
      </c>
      <c r="G7" s="67">
        <v>2</v>
      </c>
      <c r="H7" s="67">
        <v>2</v>
      </c>
      <c r="I7" s="67">
        <v>2</v>
      </c>
      <c r="J7" s="67">
        <v>1</v>
      </c>
      <c r="K7" s="67">
        <v>1</v>
      </c>
      <c r="L7" s="67">
        <v>1</v>
      </c>
      <c r="M7" s="67">
        <v>1</v>
      </c>
      <c r="N7" s="67">
        <v>1</v>
      </c>
      <c r="O7" s="67">
        <v>1</v>
      </c>
      <c r="P7" s="7"/>
      <c r="Q7" s="2"/>
      <c r="R7" s="2"/>
      <c r="S7" s="2"/>
      <c r="T7" s="2"/>
      <c r="U7" s="2"/>
      <c r="V7" s="2"/>
    </row>
    <row r="8" spans="1:22" ht="30.6" customHeight="1" x14ac:dyDescent="0.25">
      <c r="A8" s="61" t="s">
        <v>18</v>
      </c>
      <c r="B8" s="62" t="s">
        <v>19</v>
      </c>
      <c r="C8" s="62" t="s">
        <v>19</v>
      </c>
      <c r="D8" s="62" t="s">
        <v>19</v>
      </c>
      <c r="E8" s="62" t="s">
        <v>19</v>
      </c>
      <c r="F8" s="62" t="s">
        <v>19</v>
      </c>
      <c r="G8" s="62" t="s">
        <v>19</v>
      </c>
      <c r="H8" s="62" t="s">
        <v>19</v>
      </c>
      <c r="I8" s="62" t="s">
        <v>19</v>
      </c>
      <c r="J8" s="62" t="s">
        <v>19</v>
      </c>
      <c r="K8" s="62" t="s">
        <v>19</v>
      </c>
      <c r="L8" s="62" t="s">
        <v>19</v>
      </c>
      <c r="M8" s="62" t="s">
        <v>19</v>
      </c>
      <c r="N8" s="62" t="s">
        <v>19</v>
      </c>
      <c r="O8" s="62" t="s">
        <v>19</v>
      </c>
      <c r="P8" s="7"/>
      <c r="Q8" s="2"/>
      <c r="R8" s="2"/>
      <c r="S8" s="2"/>
      <c r="T8" s="2"/>
      <c r="U8" s="2"/>
      <c r="V8" s="2"/>
    </row>
    <row r="9" spans="1:22" x14ac:dyDescent="0.25">
      <c r="A9" s="48" t="s">
        <v>13</v>
      </c>
      <c r="B9" s="50">
        <f>MOD(B10-TIME(0,14,0),1)</f>
        <v>0.12847222222222224</v>
      </c>
      <c r="C9" s="50">
        <f>MOD(C10-TIME(0,14,0),1)</f>
        <v>0.15833333333333335</v>
      </c>
      <c r="D9" s="50">
        <f t="shared" ref="D9:L9" si="0">MOD(D10-TIME(0,14,0),1)</f>
        <v>0.18263888888888891</v>
      </c>
      <c r="E9" s="50">
        <f t="shared" si="0"/>
        <v>0.21319444444444446</v>
      </c>
      <c r="F9" s="50">
        <f t="shared" si="0"/>
        <v>0.24166666666666672</v>
      </c>
      <c r="G9" s="50">
        <f t="shared" si="0"/>
        <v>0.26666666666666666</v>
      </c>
      <c r="H9" s="50">
        <f t="shared" si="0"/>
        <v>0.29652777777777778</v>
      </c>
      <c r="I9" s="50">
        <f t="shared" si="0"/>
        <v>0.31041666666666673</v>
      </c>
      <c r="J9" s="50">
        <f t="shared" si="0"/>
        <v>0.33819444444444446</v>
      </c>
      <c r="K9" s="50">
        <f t="shared" si="0"/>
        <v>0.37638888888888888</v>
      </c>
      <c r="L9" s="50">
        <f t="shared" si="0"/>
        <v>0.42083333333333334</v>
      </c>
      <c r="M9" s="50">
        <f>MOD(M10-TIME(0,14,0),1)</f>
        <v>0.46249999999999997</v>
      </c>
      <c r="N9" s="50">
        <f>MOD(N10-TIME(0,14,0),1)</f>
        <v>0.50416666666666676</v>
      </c>
      <c r="O9" s="50">
        <f>MOD(O10-TIME(0,14,0),1)</f>
        <v>0.54583333333333339</v>
      </c>
      <c r="P9" s="14"/>
      <c r="Q9" s="2"/>
      <c r="R9" s="2"/>
      <c r="S9" s="2"/>
      <c r="T9" s="2"/>
      <c r="U9" s="2"/>
      <c r="V9" s="2"/>
    </row>
    <row r="10" spans="1:22" x14ac:dyDescent="0.25">
      <c r="A10" s="46" t="s">
        <v>0</v>
      </c>
      <c r="B10" s="50">
        <f>MOD(B11-TIME(0,15,0),1)</f>
        <v>0.13819444444444445</v>
      </c>
      <c r="C10" s="50">
        <f>MOD(C11-TIME(0,15,0),1)</f>
        <v>0.16805555555555557</v>
      </c>
      <c r="D10" s="50">
        <f t="shared" ref="D10:L10" si="1">MOD(D11-TIME(0,15,0),1)</f>
        <v>0.19236111111111112</v>
      </c>
      <c r="E10" s="50">
        <f t="shared" si="1"/>
        <v>0.22291666666666668</v>
      </c>
      <c r="F10" s="50">
        <f t="shared" si="1"/>
        <v>0.25138888888888894</v>
      </c>
      <c r="G10" s="50">
        <f t="shared" si="1"/>
        <v>0.27638888888888891</v>
      </c>
      <c r="H10" s="50">
        <f t="shared" si="1"/>
        <v>0.30625000000000002</v>
      </c>
      <c r="I10" s="50">
        <f t="shared" si="1"/>
        <v>0.32013888888888897</v>
      </c>
      <c r="J10" s="50">
        <f t="shared" si="1"/>
        <v>0.34791666666666671</v>
      </c>
      <c r="K10" s="50">
        <f t="shared" si="1"/>
        <v>0.38611111111111113</v>
      </c>
      <c r="L10" s="50">
        <f t="shared" si="1"/>
        <v>0.43055555555555558</v>
      </c>
      <c r="M10" s="50">
        <f>MOD(M11-TIME(0,15,0),1)</f>
        <v>0.47222222222222221</v>
      </c>
      <c r="N10" s="50">
        <f>MOD(N11-TIME(0,15,0),1)</f>
        <v>0.51388888888888895</v>
      </c>
      <c r="O10" s="50">
        <f>MOD(O11-TIME(0,15,0),1)</f>
        <v>0.55555555555555558</v>
      </c>
      <c r="P10" s="14"/>
      <c r="Q10" s="2"/>
      <c r="R10" s="2"/>
      <c r="S10" s="2"/>
      <c r="T10" s="2"/>
      <c r="U10" s="2"/>
      <c r="V10" s="2"/>
    </row>
    <row r="11" spans="1:22" x14ac:dyDescent="0.25">
      <c r="A11" s="46" t="s">
        <v>1</v>
      </c>
      <c r="B11" s="50">
        <f>MOD(B12-TIME(0,10,0),1)</f>
        <v>0.14861111111111111</v>
      </c>
      <c r="C11" s="50">
        <f>MOD(C12-TIME(0,10,0),1)</f>
        <v>0.17847222222222223</v>
      </c>
      <c r="D11" s="50">
        <f t="shared" ref="D11:L11" si="2">MOD(D12-TIME(0,10,0),1)</f>
        <v>0.20277777777777778</v>
      </c>
      <c r="E11" s="50">
        <f t="shared" si="2"/>
        <v>0.23333333333333334</v>
      </c>
      <c r="F11" s="50">
        <f t="shared" si="2"/>
        <v>0.26180555555555562</v>
      </c>
      <c r="G11" s="50">
        <f t="shared" si="2"/>
        <v>0.28680555555555559</v>
      </c>
      <c r="H11" s="50">
        <f t="shared" si="2"/>
        <v>0.31666666666666671</v>
      </c>
      <c r="I11" s="50">
        <f t="shared" si="2"/>
        <v>0.33055555555555566</v>
      </c>
      <c r="J11" s="50">
        <f t="shared" si="2"/>
        <v>0.35833333333333339</v>
      </c>
      <c r="K11" s="50">
        <f t="shared" si="2"/>
        <v>0.39652777777777781</v>
      </c>
      <c r="L11" s="50">
        <f t="shared" si="2"/>
        <v>0.44097222222222227</v>
      </c>
      <c r="M11" s="50">
        <f>MOD(M12-TIME(0,10,0),1)</f>
        <v>0.4826388888888889</v>
      </c>
      <c r="N11" s="50">
        <f>MOD(N12-TIME(0,10,0),1)</f>
        <v>0.52430555555555558</v>
      </c>
      <c r="O11" s="50">
        <f>MOD(O12-TIME(0,10,0),1)</f>
        <v>0.56597222222222221</v>
      </c>
      <c r="P11" s="14"/>
      <c r="Q11" s="2"/>
      <c r="R11" s="2"/>
      <c r="S11" s="2"/>
      <c r="T11" s="2"/>
      <c r="U11" s="2"/>
      <c r="V11" s="2"/>
    </row>
    <row r="12" spans="1:22" x14ac:dyDescent="0.25">
      <c r="A12" s="46" t="s">
        <v>2</v>
      </c>
      <c r="B12" s="50">
        <f>MOD(B18-TIME(0,10,0),1)</f>
        <v>0.15555555555555556</v>
      </c>
      <c r="C12" s="50">
        <f>MOD(C18-TIME(0,10,0),1)</f>
        <v>0.18541666666666667</v>
      </c>
      <c r="D12" s="50">
        <f t="shared" ref="D12:L12" si="3">MOD(D18-TIME(0,10,0),1)</f>
        <v>0.20972222222222223</v>
      </c>
      <c r="E12" s="50">
        <f t="shared" si="3"/>
        <v>0.24027777777777778</v>
      </c>
      <c r="F12" s="50">
        <f t="shared" si="3"/>
        <v>0.26875000000000004</v>
      </c>
      <c r="G12" s="50">
        <f t="shared" si="3"/>
        <v>0.29375000000000001</v>
      </c>
      <c r="H12" s="50">
        <f t="shared" si="3"/>
        <v>0.32361111111111113</v>
      </c>
      <c r="I12" s="50">
        <f t="shared" si="3"/>
        <v>0.33750000000000008</v>
      </c>
      <c r="J12" s="50">
        <f t="shared" si="3"/>
        <v>0.36527777777777781</v>
      </c>
      <c r="K12" s="50">
        <f t="shared" si="3"/>
        <v>0.40347222222222223</v>
      </c>
      <c r="L12" s="50">
        <f t="shared" si="3"/>
        <v>0.44791666666666669</v>
      </c>
      <c r="M12" s="50">
        <f>MOD(M18-TIME(0,10,0),1)</f>
        <v>0.48958333333333331</v>
      </c>
      <c r="N12" s="50">
        <f>MOD(N18-TIME(0,10,0),1)</f>
        <v>0.53125</v>
      </c>
      <c r="O12" s="50">
        <f>MOD(O18-TIME(0,10,0),1)</f>
        <v>0.57291666666666663</v>
      </c>
      <c r="P12" s="14"/>
      <c r="Q12" s="2"/>
      <c r="R12" s="2"/>
      <c r="S12" s="2"/>
      <c r="T12" s="2"/>
      <c r="U12" s="2"/>
      <c r="V12" s="2"/>
    </row>
    <row r="13" spans="1:22" hidden="1" x14ac:dyDescent="0.25">
      <c r="A13" s="46" t="s">
        <v>15</v>
      </c>
      <c r="B13" s="51"/>
      <c r="C13" s="51"/>
      <c r="D13" s="51"/>
      <c r="E13" s="51"/>
      <c r="F13" s="51">
        <f>F14-"0:10"</f>
        <v>0.16111111111111112</v>
      </c>
      <c r="G13" s="51"/>
      <c r="H13" s="51">
        <f>H14-"0:10"</f>
        <v>0.21597222222222223</v>
      </c>
      <c r="I13" s="51"/>
      <c r="J13" s="51">
        <f>J14-"0:10"</f>
        <v>0.34097222222222234</v>
      </c>
      <c r="K13" s="51"/>
      <c r="L13" s="51">
        <f>L14-"0:10"</f>
        <v>0.42361111111111122</v>
      </c>
      <c r="M13" s="51"/>
      <c r="N13" s="51">
        <f>N14-"0:10"</f>
        <v>0.50694444444444453</v>
      </c>
      <c r="O13" s="51"/>
      <c r="P13" s="14"/>
      <c r="Q13" s="2"/>
      <c r="R13" s="2"/>
      <c r="S13" s="2"/>
      <c r="T13" s="2"/>
      <c r="U13" s="2"/>
      <c r="V13" s="2"/>
    </row>
    <row r="14" spans="1:22" hidden="1" x14ac:dyDescent="0.25">
      <c r="A14" s="46" t="s">
        <v>11</v>
      </c>
      <c r="B14" s="51"/>
      <c r="C14" s="51"/>
      <c r="D14" s="51"/>
      <c r="E14" s="51"/>
      <c r="F14" s="51">
        <f>F15-"0:10"</f>
        <v>0.16805555555555557</v>
      </c>
      <c r="G14" s="51"/>
      <c r="H14" s="51">
        <f>H15-"0:10"</f>
        <v>0.22291666666666668</v>
      </c>
      <c r="I14" s="51"/>
      <c r="J14" s="51">
        <f>J15-"0:10"</f>
        <v>0.34791666666666676</v>
      </c>
      <c r="K14" s="51"/>
      <c r="L14" s="51">
        <f>L15-"0:10"</f>
        <v>0.43055555555555564</v>
      </c>
      <c r="M14" s="51"/>
      <c r="N14" s="51">
        <f>N15-"0:10"</f>
        <v>0.51388888888888895</v>
      </c>
      <c r="O14" s="51"/>
      <c r="P14" s="7"/>
      <c r="Q14" s="2"/>
      <c r="R14" s="2"/>
      <c r="S14" s="2"/>
      <c r="T14" s="2"/>
      <c r="U14" s="2"/>
      <c r="V14" s="2"/>
    </row>
    <row r="15" spans="1:22" hidden="1" x14ac:dyDescent="0.25">
      <c r="A15" s="46" t="s">
        <v>3</v>
      </c>
      <c r="B15" s="51"/>
      <c r="C15" s="51"/>
      <c r="D15" s="51"/>
      <c r="E15" s="51"/>
      <c r="F15" s="51">
        <f>F16-"0:05"</f>
        <v>0.17500000000000002</v>
      </c>
      <c r="G15" s="51"/>
      <c r="H15" s="51">
        <f>H16-"0:5"</f>
        <v>0.22986111111111113</v>
      </c>
      <c r="I15" s="51">
        <f>I16-"0:5"</f>
        <v>0.25833333333333341</v>
      </c>
      <c r="J15" s="51">
        <f>J16-"0:05"</f>
        <v>0.35486111111111118</v>
      </c>
      <c r="K15" s="51"/>
      <c r="L15" s="51">
        <f>L16-"0:5"</f>
        <v>0.43750000000000006</v>
      </c>
      <c r="M15" s="51">
        <f>M16-"0:5"</f>
        <v>0.47916666666666669</v>
      </c>
      <c r="N15" s="51">
        <f>N16-"0:05"</f>
        <v>0.52083333333333337</v>
      </c>
      <c r="O15" s="51"/>
      <c r="P15" s="7"/>
      <c r="Q15" s="2"/>
      <c r="R15" s="2"/>
      <c r="S15" s="2"/>
      <c r="T15" s="2"/>
      <c r="U15" s="2"/>
      <c r="V15" s="2"/>
    </row>
    <row r="16" spans="1:22" hidden="1" x14ac:dyDescent="0.25">
      <c r="A16" s="46" t="s">
        <v>4</v>
      </c>
      <c r="B16" s="51"/>
      <c r="C16" s="51"/>
      <c r="D16" s="51"/>
      <c r="E16" s="51"/>
      <c r="F16" s="51">
        <f>F17-"0:10"</f>
        <v>0.17847222222222223</v>
      </c>
      <c r="G16" s="51"/>
      <c r="H16" s="51">
        <f>H17-"0:10"</f>
        <v>0.23333333333333334</v>
      </c>
      <c r="I16" s="51">
        <f>I17-"0:10"</f>
        <v>0.26180555555555562</v>
      </c>
      <c r="J16" s="51">
        <f>J17-"0:10"</f>
        <v>0.35833333333333339</v>
      </c>
      <c r="K16" s="51"/>
      <c r="L16" s="51">
        <f t="shared" ref="L16:N17" si="4">L17-"0:10"</f>
        <v>0.44097222222222227</v>
      </c>
      <c r="M16" s="51">
        <f t="shared" si="4"/>
        <v>0.4826388888888889</v>
      </c>
      <c r="N16" s="51">
        <f t="shared" si="4"/>
        <v>0.52430555555555558</v>
      </c>
      <c r="O16" s="51"/>
      <c r="P16" s="7"/>
      <c r="Q16" s="2"/>
      <c r="R16" s="2"/>
      <c r="S16" s="2"/>
      <c r="T16" s="2"/>
      <c r="U16" s="2"/>
      <c r="V16" s="2"/>
    </row>
    <row r="17" spans="1:22" hidden="1" x14ac:dyDescent="0.25">
      <c r="A17" s="47" t="s">
        <v>5</v>
      </c>
      <c r="B17" s="52"/>
      <c r="C17" s="52"/>
      <c r="D17" s="52"/>
      <c r="E17" s="52">
        <f>B18-"0:10"</f>
        <v>0.15555555555555556</v>
      </c>
      <c r="F17" s="52">
        <f>C18-"0:10"</f>
        <v>0.18541666666666667</v>
      </c>
      <c r="G17" s="52">
        <f>D18-"0:10"</f>
        <v>0.20972222222222223</v>
      </c>
      <c r="H17" s="52">
        <f>E18-"0:10"</f>
        <v>0.24027777777777778</v>
      </c>
      <c r="I17" s="52">
        <f>F18-"0:10"</f>
        <v>0.26875000000000004</v>
      </c>
      <c r="J17" s="52">
        <f>J18-"0:10"</f>
        <v>0.36527777777777781</v>
      </c>
      <c r="K17" s="52">
        <f>K18-"0:10"</f>
        <v>0.40347222222222223</v>
      </c>
      <c r="L17" s="52">
        <f t="shared" si="4"/>
        <v>0.44791666666666669</v>
      </c>
      <c r="M17" s="52">
        <f t="shared" si="4"/>
        <v>0.48958333333333331</v>
      </c>
      <c r="N17" s="52">
        <f t="shared" si="4"/>
        <v>0.53125</v>
      </c>
      <c r="O17" s="52">
        <f>O18-"0:10"</f>
        <v>0.57291666666666663</v>
      </c>
      <c r="P17" s="7"/>
      <c r="Q17" s="2"/>
      <c r="R17" s="2"/>
      <c r="S17" s="2"/>
      <c r="T17" s="2"/>
      <c r="U17" s="2"/>
      <c r="V17" s="2"/>
    </row>
    <row r="18" spans="1:22" x14ac:dyDescent="0.25">
      <c r="A18" s="43" t="s">
        <v>7</v>
      </c>
      <c r="B18" s="49">
        <v>0.16250000000000001</v>
      </c>
      <c r="C18" s="49">
        <v>0.19236111111111112</v>
      </c>
      <c r="D18" s="49">
        <v>0.21666666666666667</v>
      </c>
      <c r="E18" s="49">
        <v>0.24722222222222223</v>
      </c>
      <c r="F18" s="49">
        <v>0.27569444444444446</v>
      </c>
      <c r="G18" s="49">
        <v>0.30069444444444443</v>
      </c>
      <c r="H18" s="49">
        <v>0.33055555555555555</v>
      </c>
      <c r="I18" s="49">
        <v>0.3444444444444445</v>
      </c>
      <c r="J18" s="49">
        <v>0.37222222222222223</v>
      </c>
      <c r="K18" s="49">
        <v>0.41041666666666665</v>
      </c>
      <c r="L18" s="49">
        <v>0.4548611111111111</v>
      </c>
      <c r="M18" s="49">
        <v>0.49652777777777773</v>
      </c>
      <c r="N18" s="49">
        <v>0.53819444444444442</v>
      </c>
      <c r="O18" s="49">
        <v>0.57986111111111105</v>
      </c>
      <c r="P18" s="7"/>
      <c r="Q18" s="2"/>
      <c r="R18" s="2"/>
      <c r="S18" s="2"/>
      <c r="T18" s="2"/>
      <c r="U18" s="2"/>
      <c r="V18" s="2"/>
    </row>
    <row r="19" spans="1:22" x14ac:dyDescent="0.25">
      <c r="A19" s="8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4"/>
      <c r="N19" s="4"/>
      <c r="P19" s="7"/>
      <c r="Q19" s="2"/>
      <c r="R19" s="2"/>
      <c r="S19" s="2"/>
      <c r="T19" s="2"/>
      <c r="U19" s="2"/>
      <c r="V19" s="2"/>
    </row>
    <row r="20" spans="1:22" x14ac:dyDescent="0.25">
      <c r="A20" s="42" t="s">
        <v>9</v>
      </c>
      <c r="B20" s="67">
        <v>1</v>
      </c>
      <c r="C20" s="67">
        <v>2</v>
      </c>
      <c r="D20" s="67">
        <v>2</v>
      </c>
      <c r="E20" s="67">
        <v>1</v>
      </c>
      <c r="F20" s="67">
        <v>2</v>
      </c>
      <c r="G20" s="67">
        <v>2</v>
      </c>
      <c r="H20" s="67">
        <v>2</v>
      </c>
      <c r="I20" s="67">
        <v>1</v>
      </c>
      <c r="J20" s="67">
        <v>1</v>
      </c>
      <c r="K20" s="67">
        <v>1</v>
      </c>
      <c r="L20" s="67">
        <v>1</v>
      </c>
      <c r="M20" s="67">
        <v>1</v>
      </c>
      <c r="N20" s="67">
        <v>1</v>
      </c>
      <c r="O20" s="67">
        <v>1</v>
      </c>
      <c r="P20" s="7"/>
      <c r="Q20" s="2"/>
      <c r="R20" s="2"/>
      <c r="S20" s="2"/>
      <c r="T20" s="2"/>
      <c r="U20" s="2"/>
      <c r="V20" s="2"/>
    </row>
    <row r="21" spans="1:22" ht="30.6" customHeight="1" x14ac:dyDescent="0.25">
      <c r="A21" s="61" t="s">
        <v>18</v>
      </c>
      <c r="B21" s="62" t="s">
        <v>19</v>
      </c>
      <c r="C21" s="62" t="s">
        <v>19</v>
      </c>
      <c r="D21" s="62" t="s">
        <v>19</v>
      </c>
      <c r="E21" s="62" t="s">
        <v>19</v>
      </c>
      <c r="F21" s="62" t="s">
        <v>19</v>
      </c>
      <c r="G21" s="62" t="s">
        <v>19</v>
      </c>
      <c r="H21" s="62" t="s">
        <v>19</v>
      </c>
      <c r="I21" s="62" t="s">
        <v>19</v>
      </c>
      <c r="J21" s="62" t="s">
        <v>19</v>
      </c>
      <c r="K21" s="62" t="s">
        <v>19</v>
      </c>
      <c r="L21" s="62" t="s">
        <v>19</v>
      </c>
      <c r="M21" s="62" t="s">
        <v>19</v>
      </c>
      <c r="N21" s="62" t="s">
        <v>24</v>
      </c>
      <c r="O21" s="62" t="s">
        <v>24</v>
      </c>
      <c r="P21" s="7"/>
      <c r="Q21" s="2"/>
      <c r="R21" s="2"/>
      <c r="S21" s="2"/>
      <c r="T21" s="2"/>
      <c r="U21" s="2"/>
      <c r="V21" s="2"/>
    </row>
    <row r="22" spans="1:22" x14ac:dyDescent="0.25">
      <c r="A22" s="48" t="s">
        <v>13</v>
      </c>
      <c r="B22" s="50">
        <f t="shared" ref="B22:J22" si="5">MOD(B23-TIME(0,14,0),1)</f>
        <v>0.58750000000000013</v>
      </c>
      <c r="C22" s="50">
        <f t="shared" si="5"/>
        <v>0.62916666666666676</v>
      </c>
      <c r="D22" s="50">
        <f t="shared" si="5"/>
        <v>0.6708333333333335</v>
      </c>
      <c r="E22" s="50">
        <f t="shared" si="5"/>
        <v>0.70902777777777781</v>
      </c>
      <c r="F22" s="50">
        <f t="shared" si="5"/>
        <v>0.74236111111111125</v>
      </c>
      <c r="G22" s="50">
        <f t="shared" si="5"/>
        <v>0.75347222222222232</v>
      </c>
      <c r="H22" s="50">
        <f t="shared" si="5"/>
        <v>0.79166666666666674</v>
      </c>
      <c r="I22" s="50">
        <f t="shared" si="5"/>
        <v>0.82083333333333341</v>
      </c>
      <c r="J22" s="50">
        <f>MOD(J23-TIME(0,14,0),1)</f>
        <v>0.85208333333333341</v>
      </c>
      <c r="K22" s="50">
        <f>MOD(K23-TIME(0,14,0),1)</f>
        <v>0.87916666666666687</v>
      </c>
      <c r="L22" s="50">
        <f>MOD(L23-TIME(0,14,0),1)</f>
        <v>0.9208333333333335</v>
      </c>
      <c r="M22" s="50">
        <f>MOD(M23-TIME(0,14,0),1)</f>
        <v>0.96250000000000013</v>
      </c>
      <c r="N22" s="50">
        <f>MOD(N23-TIME(0,14,0),1)</f>
        <v>4.166666666666664E-3</v>
      </c>
      <c r="O22" s="50">
        <f>MOD(O23-TIME(0,14,0),1)</f>
        <v>3.888888888888889E-2</v>
      </c>
      <c r="P22" s="7"/>
      <c r="Q22" s="2"/>
      <c r="R22" s="2"/>
      <c r="S22" s="2"/>
      <c r="T22" s="2"/>
      <c r="U22" s="2"/>
      <c r="V22" s="2"/>
    </row>
    <row r="23" spans="1:22" x14ac:dyDescent="0.25">
      <c r="A23" s="46" t="s">
        <v>0</v>
      </c>
      <c r="B23" s="50">
        <f t="shared" ref="B23:J23" si="6">MOD(B24-TIME(0,15,0),1)</f>
        <v>0.59722222222222232</v>
      </c>
      <c r="C23" s="50">
        <f t="shared" si="6"/>
        <v>0.63888888888888895</v>
      </c>
      <c r="D23" s="50">
        <f t="shared" si="6"/>
        <v>0.68055555555555569</v>
      </c>
      <c r="E23" s="50">
        <f t="shared" si="6"/>
        <v>0.71875</v>
      </c>
      <c r="F23" s="50">
        <f t="shared" si="6"/>
        <v>0.75208333333333344</v>
      </c>
      <c r="G23" s="50">
        <f t="shared" si="6"/>
        <v>0.76319444444444451</v>
      </c>
      <c r="H23" s="50">
        <f t="shared" si="6"/>
        <v>0.80138888888888893</v>
      </c>
      <c r="I23" s="50">
        <f t="shared" si="6"/>
        <v>0.8305555555555556</v>
      </c>
      <c r="J23" s="50">
        <f>MOD(J24-TIME(0,15,0),1)</f>
        <v>0.8618055555555556</v>
      </c>
      <c r="K23" s="50">
        <f>MOD(K24-TIME(0,15,0),1)</f>
        <v>0.88888888888888906</v>
      </c>
      <c r="L23" s="50">
        <f>MOD(L24-TIME(0,15,0),1)</f>
        <v>0.93055555555555569</v>
      </c>
      <c r="M23" s="50">
        <f>MOD(M24-TIME(0,15,0),1)</f>
        <v>0.97222222222222232</v>
      </c>
      <c r="N23" s="50">
        <f>MOD(N24-TIME(0,15,0),1)</f>
        <v>1.3888888888888886E-2</v>
      </c>
      <c r="O23" s="50">
        <f>MOD(O24-TIME(0,15,0),1)</f>
        <v>4.8611111111111112E-2</v>
      </c>
      <c r="P23" s="7"/>
      <c r="Q23" s="2"/>
      <c r="R23" s="2"/>
      <c r="S23" s="2"/>
      <c r="T23" s="2"/>
      <c r="U23" s="2"/>
      <c r="V23" s="2"/>
    </row>
    <row r="24" spans="1:22" x14ac:dyDescent="0.25">
      <c r="A24" s="46" t="s">
        <v>1</v>
      </c>
      <c r="B24" s="50">
        <f t="shared" ref="B24:J24" si="7">MOD(B25-TIME(0,10,0),1)</f>
        <v>0.60763888888888895</v>
      </c>
      <c r="C24" s="50">
        <f t="shared" si="7"/>
        <v>0.64930555555555558</v>
      </c>
      <c r="D24" s="50">
        <f t="shared" si="7"/>
        <v>0.69097222222222232</v>
      </c>
      <c r="E24" s="50">
        <f t="shared" si="7"/>
        <v>0.72916666666666663</v>
      </c>
      <c r="F24" s="50">
        <f t="shared" si="7"/>
        <v>0.76250000000000007</v>
      </c>
      <c r="G24" s="50">
        <f t="shared" si="7"/>
        <v>0.77361111111111114</v>
      </c>
      <c r="H24" s="50">
        <f t="shared" si="7"/>
        <v>0.81180555555555556</v>
      </c>
      <c r="I24" s="50">
        <f t="shared" si="7"/>
        <v>0.84097222222222223</v>
      </c>
      <c r="J24" s="50">
        <f>MOD(J25-TIME(0,10,0),1)</f>
        <v>0.87222222222222223</v>
      </c>
      <c r="K24" s="50">
        <f>MOD(K25-TIME(0,10,0),1)</f>
        <v>0.89930555555555569</v>
      </c>
      <c r="L24" s="50">
        <f>MOD(L25-TIME(0,10,0),1)</f>
        <v>0.94097222222222232</v>
      </c>
      <c r="M24" s="50">
        <f>MOD(M25-TIME(0,10,0),1)</f>
        <v>0.98263888888888895</v>
      </c>
      <c r="N24" s="50">
        <f>MOD(N25-TIME(0,10,0),1)</f>
        <v>2.4305555555555552E-2</v>
      </c>
      <c r="O24" s="50">
        <f>MOD(O25-TIME(0,10,0),1)</f>
        <v>5.9027777777777776E-2</v>
      </c>
      <c r="P24" s="7"/>
      <c r="Q24" s="2"/>
      <c r="R24" s="2"/>
      <c r="S24" s="2"/>
      <c r="T24" s="2"/>
      <c r="U24" s="2"/>
      <c r="V24" s="2"/>
    </row>
    <row r="25" spans="1:22" x14ac:dyDescent="0.25">
      <c r="A25" s="46" t="s">
        <v>2</v>
      </c>
      <c r="B25" s="50">
        <f t="shared" ref="B25:I25" si="8">MOD(B31-TIME(0,10,0),1)</f>
        <v>0.61458333333333337</v>
      </c>
      <c r="C25" s="50">
        <f t="shared" si="8"/>
        <v>0.65625</v>
      </c>
      <c r="D25" s="50">
        <f t="shared" si="8"/>
        <v>0.69791666666666674</v>
      </c>
      <c r="E25" s="50">
        <f t="shared" si="8"/>
        <v>0.73611111111111105</v>
      </c>
      <c r="F25" s="50">
        <f t="shared" si="8"/>
        <v>0.76944444444444449</v>
      </c>
      <c r="G25" s="50">
        <f t="shared" si="8"/>
        <v>0.78055555555555556</v>
      </c>
      <c r="H25" s="50">
        <f t="shared" si="8"/>
        <v>0.81874999999999998</v>
      </c>
      <c r="I25" s="50">
        <f t="shared" si="8"/>
        <v>0.84791666666666665</v>
      </c>
      <c r="J25" s="50">
        <f>MOD(J31-TIME(0,10,0),1)</f>
        <v>0.87916666666666665</v>
      </c>
      <c r="K25" s="50">
        <f>MOD(K31-TIME(0,10,0),1)</f>
        <v>0.90625000000000011</v>
      </c>
      <c r="L25" s="50">
        <f>MOD(L31-TIME(0,10,0),1)</f>
        <v>0.94791666666666674</v>
      </c>
      <c r="M25" s="50">
        <f>MOD(M31-TIME(0,10,0),1)</f>
        <v>0.98958333333333337</v>
      </c>
      <c r="N25" s="50">
        <f>MOD(N31-TIME(0,10,0),1)</f>
        <v>3.1249999999999997E-2</v>
      </c>
      <c r="O25" s="50">
        <v>6.5972222222222224E-2</v>
      </c>
      <c r="P25" s="7"/>
      <c r="Q25" s="2"/>
      <c r="R25" s="2"/>
      <c r="S25" s="2"/>
      <c r="T25" s="2"/>
      <c r="U25" s="2"/>
      <c r="V25" s="2"/>
    </row>
    <row r="26" spans="1:22" hidden="1" x14ac:dyDescent="0.25">
      <c r="A26" s="46" t="s">
        <v>15</v>
      </c>
      <c r="B26" s="51">
        <f>B27-"0:10"</f>
        <v>0.5902777777777779</v>
      </c>
      <c r="C26" s="51"/>
      <c r="D26" s="51">
        <f>D27-"0:10"</f>
        <v>0.67361111111111127</v>
      </c>
      <c r="E26" s="51"/>
      <c r="F26" s="51">
        <f>F27-"0:10"</f>
        <v>0.74513888888888902</v>
      </c>
      <c r="G26" s="51"/>
      <c r="H26" s="51">
        <f>H27-"0:10"</f>
        <v>0.79444444444444451</v>
      </c>
      <c r="I26" s="51"/>
      <c r="J26" s="51">
        <f>J27-"0:10"</f>
        <v>0.85486111111111118</v>
      </c>
      <c r="K26" s="51"/>
      <c r="L26" s="51">
        <f>L27-"0:10"</f>
        <v>0.92361111111111127</v>
      </c>
      <c r="M26" s="51"/>
      <c r="N26" s="51">
        <f>N27-"0:10"</f>
        <v>6.9444444444444406E-3</v>
      </c>
      <c r="O26" s="51" t="e">
        <f>O27-"0:10"</f>
        <v>#VALUE!</v>
      </c>
      <c r="P26" s="7"/>
      <c r="Q26" s="2"/>
      <c r="R26" s="2"/>
      <c r="S26" s="2"/>
      <c r="T26" s="2"/>
      <c r="U26" s="2"/>
      <c r="V26" s="2"/>
    </row>
    <row r="27" spans="1:22" hidden="1" x14ac:dyDescent="0.25">
      <c r="A27" s="46" t="s">
        <v>11</v>
      </c>
      <c r="B27" s="51">
        <f>B28-"0:10"</f>
        <v>0.59722222222222232</v>
      </c>
      <c r="C27" s="51"/>
      <c r="D27" s="51">
        <f>D28-"0:10"</f>
        <v>0.68055555555555569</v>
      </c>
      <c r="E27" s="51"/>
      <c r="F27" s="51">
        <f>F28-"0:10"</f>
        <v>0.75208333333333344</v>
      </c>
      <c r="G27" s="51"/>
      <c r="H27" s="51">
        <f>H28-"0:10"</f>
        <v>0.80138888888888893</v>
      </c>
      <c r="I27" s="51"/>
      <c r="J27" s="51">
        <f>J28-"0:10"</f>
        <v>0.8618055555555556</v>
      </c>
      <c r="K27" s="51"/>
      <c r="L27" s="51">
        <f>L28-"0:10"</f>
        <v>0.93055555555555569</v>
      </c>
      <c r="M27" s="51"/>
      <c r="N27" s="51">
        <f>N28-"0:10"</f>
        <v>1.3888888888888885E-2</v>
      </c>
      <c r="O27" s="51" t="e">
        <f>O28-"0:10"</f>
        <v>#VALUE!</v>
      </c>
      <c r="P27" s="7"/>
      <c r="Q27" s="2"/>
      <c r="R27" s="2"/>
      <c r="S27" s="2"/>
      <c r="T27" s="2"/>
      <c r="U27" s="2"/>
      <c r="V27" s="2"/>
    </row>
    <row r="28" spans="1:22" hidden="1" x14ac:dyDescent="0.25">
      <c r="A28" s="46" t="s">
        <v>3</v>
      </c>
      <c r="B28" s="51">
        <f>B29-"0:5"</f>
        <v>0.60416666666666674</v>
      </c>
      <c r="C28" s="51">
        <f>C29-"0:5"</f>
        <v>0.64583333333333337</v>
      </c>
      <c r="D28" s="51">
        <f>D29-"0:5"</f>
        <v>0.68750000000000011</v>
      </c>
      <c r="E28" s="51">
        <f>E29-"0:5"</f>
        <v>0.72569444444444442</v>
      </c>
      <c r="F28" s="51">
        <f>F29-"0:05"</f>
        <v>0.75902777777777786</v>
      </c>
      <c r="G28" s="51"/>
      <c r="H28" s="51">
        <f>H29-"0:05"</f>
        <v>0.80833333333333335</v>
      </c>
      <c r="I28" s="51"/>
      <c r="J28" s="51">
        <f>J29-"0:5"</f>
        <v>0.86875000000000002</v>
      </c>
      <c r="K28" s="51">
        <f>K29-"0:5"</f>
        <v>0.89583333333333348</v>
      </c>
      <c r="L28" s="51">
        <f>L29-"0:05"</f>
        <v>0.93750000000000011</v>
      </c>
      <c r="M28" s="51"/>
      <c r="N28" s="51">
        <f>N29-"0:5"</f>
        <v>2.0833333333333329E-2</v>
      </c>
      <c r="O28" s="51" t="e">
        <f>O29-"0:5"</f>
        <v>#VALUE!</v>
      </c>
      <c r="P28" s="7"/>
      <c r="Q28" s="2"/>
      <c r="R28" s="2"/>
      <c r="S28" s="2"/>
      <c r="T28" s="2"/>
      <c r="U28" s="2"/>
      <c r="V28" s="2"/>
    </row>
    <row r="29" spans="1:22" hidden="1" x14ac:dyDescent="0.25">
      <c r="A29" s="46" t="s">
        <v>4</v>
      </c>
      <c r="B29" s="51">
        <f t="shared" ref="B29:G30" si="9">B30-"0:10"</f>
        <v>0.60763888888888895</v>
      </c>
      <c r="C29" s="51">
        <f t="shared" si="9"/>
        <v>0.64930555555555558</v>
      </c>
      <c r="D29" s="51">
        <f t="shared" si="9"/>
        <v>0.69097222222222232</v>
      </c>
      <c r="E29" s="51">
        <f t="shared" si="9"/>
        <v>0.72916666666666663</v>
      </c>
      <c r="F29" s="51">
        <f t="shared" si="9"/>
        <v>0.76250000000000007</v>
      </c>
      <c r="G29" s="51"/>
      <c r="H29" s="51">
        <f>H30-"0:10"</f>
        <v>0.81180555555555556</v>
      </c>
      <c r="I29" s="51"/>
      <c r="J29" s="51">
        <f t="shared" ref="J29:M30" si="10">J30-"0:10"</f>
        <v>0.87222222222222223</v>
      </c>
      <c r="K29" s="51">
        <f t="shared" si="10"/>
        <v>0.89930555555555569</v>
      </c>
      <c r="L29" s="51">
        <f t="shared" si="10"/>
        <v>0.94097222222222232</v>
      </c>
      <c r="M29" s="51"/>
      <c r="N29" s="51">
        <f>N30-"0:10"</f>
        <v>2.4305555555555552E-2</v>
      </c>
      <c r="O29" s="51" t="e">
        <f>O30-"0:10"</f>
        <v>#VALUE!</v>
      </c>
      <c r="P29" s="7"/>
      <c r="Q29" s="2"/>
      <c r="R29" s="2"/>
      <c r="S29" s="2"/>
      <c r="T29" s="2"/>
      <c r="U29" s="2"/>
      <c r="V29" s="2"/>
    </row>
    <row r="30" spans="1:22" hidden="1" x14ac:dyDescent="0.25">
      <c r="A30" s="47" t="s">
        <v>5</v>
      </c>
      <c r="B30" s="52">
        <f t="shared" si="9"/>
        <v>0.61458333333333337</v>
      </c>
      <c r="C30" s="52">
        <f t="shared" si="9"/>
        <v>0.65625</v>
      </c>
      <c r="D30" s="52">
        <f t="shared" si="9"/>
        <v>0.69791666666666674</v>
      </c>
      <c r="E30" s="52">
        <f t="shared" si="9"/>
        <v>0.73611111111111105</v>
      </c>
      <c r="F30" s="52">
        <f t="shared" si="9"/>
        <v>0.76944444444444449</v>
      </c>
      <c r="G30" s="52">
        <f>G31-"0:10"</f>
        <v>0.78055555555555556</v>
      </c>
      <c r="H30" s="52">
        <f>H31-"0:10"</f>
        <v>0.81874999999999998</v>
      </c>
      <c r="I30" s="52">
        <f>I31-"0:10"</f>
        <v>0.84791666666666665</v>
      </c>
      <c r="J30" s="52">
        <f t="shared" si="10"/>
        <v>0.87916666666666665</v>
      </c>
      <c r="K30" s="52">
        <f t="shared" si="10"/>
        <v>0.90625000000000011</v>
      </c>
      <c r="L30" s="52">
        <f t="shared" si="10"/>
        <v>0.94791666666666674</v>
      </c>
      <c r="M30" s="52">
        <f>M31-"0:10"</f>
        <v>0.98958333333333337</v>
      </c>
      <c r="N30" s="52">
        <f>N31-"0:10"</f>
        <v>3.1249999999999997E-2</v>
      </c>
      <c r="O30" s="52" t="e">
        <f>O31-"0:10"</f>
        <v>#VALUE!</v>
      </c>
      <c r="P30" s="7"/>
      <c r="Q30" s="2"/>
      <c r="R30" s="2"/>
      <c r="S30" s="2"/>
      <c r="T30" s="2"/>
      <c r="U30" s="2"/>
      <c r="V30" s="2"/>
    </row>
    <row r="31" spans="1:22" x14ac:dyDescent="0.25">
      <c r="A31" s="43" t="s">
        <v>7</v>
      </c>
      <c r="B31" s="49">
        <v>0.62152777777777779</v>
      </c>
      <c r="C31" s="49">
        <v>0.66319444444444442</v>
      </c>
      <c r="D31" s="49">
        <v>0.70486111111111116</v>
      </c>
      <c r="E31" s="49">
        <v>0.74305555555555547</v>
      </c>
      <c r="F31" s="49">
        <v>0.77638888888888891</v>
      </c>
      <c r="G31" s="49">
        <v>0.78749999999999998</v>
      </c>
      <c r="H31" s="49">
        <v>0.8256944444444444</v>
      </c>
      <c r="I31" s="49">
        <v>0.85486111111111107</v>
      </c>
      <c r="J31" s="49">
        <v>0.88611111111111107</v>
      </c>
      <c r="K31" s="49">
        <v>0.91319444444444453</v>
      </c>
      <c r="L31" s="49">
        <v>0.95486111111111116</v>
      </c>
      <c r="M31" s="49">
        <v>0.99652777777777779</v>
      </c>
      <c r="N31" s="49">
        <v>3.8194444444444441E-2</v>
      </c>
      <c r="O31" s="49" t="s">
        <v>27</v>
      </c>
      <c r="P31" s="7"/>
      <c r="Q31" s="2"/>
      <c r="R31" s="2"/>
      <c r="S31" s="2"/>
      <c r="T31" s="2"/>
      <c r="U31" s="2"/>
      <c r="V31" s="2"/>
    </row>
    <row r="32" spans="1:22" x14ac:dyDescent="0.25">
      <c r="A32" s="3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4"/>
      <c r="Q32" s="2"/>
      <c r="R32" s="2"/>
      <c r="S32" s="2"/>
      <c r="T32" s="2"/>
      <c r="U32" s="2"/>
      <c r="V32" s="2"/>
    </row>
    <row r="33" spans="1:18" x14ac:dyDescent="0.25">
      <c r="F33" s="4"/>
      <c r="G33" s="4"/>
      <c r="H33" s="4"/>
      <c r="I33" s="4"/>
      <c r="J33" s="4"/>
      <c r="K33" s="4"/>
      <c r="L33" s="14"/>
      <c r="M33" s="2"/>
      <c r="N33" s="2"/>
      <c r="O33" s="2"/>
      <c r="P33" s="2"/>
      <c r="Q33" s="2"/>
      <c r="R33" s="2"/>
    </row>
    <row r="34" spans="1:18" x14ac:dyDescent="0.25">
      <c r="F34" s="4"/>
      <c r="G34" s="4"/>
      <c r="H34" s="4"/>
      <c r="I34" s="4"/>
      <c r="J34" s="4"/>
      <c r="K34" s="4"/>
      <c r="L34" s="14"/>
      <c r="M34" s="2"/>
      <c r="N34" s="2"/>
      <c r="O34" s="2"/>
      <c r="P34" s="2"/>
      <c r="Q34" s="2"/>
      <c r="R34" s="2"/>
    </row>
    <row r="35" spans="1:18" x14ac:dyDescent="0.25">
      <c r="F35" s="4"/>
      <c r="G35" s="4"/>
      <c r="H35" s="4"/>
      <c r="I35" s="4"/>
      <c r="J35" s="4"/>
      <c r="K35" s="4"/>
      <c r="L35" s="14"/>
      <c r="M35" s="2"/>
      <c r="N35" s="2"/>
      <c r="O35" s="2"/>
      <c r="P35" s="2"/>
      <c r="Q35" s="2"/>
      <c r="R35" s="2"/>
    </row>
    <row r="36" spans="1:18" x14ac:dyDescent="0.25">
      <c r="F36" s="4"/>
      <c r="G36" s="59"/>
      <c r="H36" s="4"/>
      <c r="I36" s="4"/>
      <c r="J36" s="4"/>
      <c r="K36" s="4"/>
      <c r="L36" s="14"/>
      <c r="M36" s="2"/>
      <c r="N36" s="2"/>
      <c r="O36" s="2"/>
      <c r="P36" s="2"/>
      <c r="Q36" s="2"/>
      <c r="R36" s="2"/>
    </row>
    <row r="37" spans="1:18" x14ac:dyDescent="0.25">
      <c r="A37" s="6"/>
      <c r="B37" s="6"/>
      <c r="C37" s="14"/>
      <c r="D37" s="14"/>
      <c r="E37" s="6"/>
      <c r="F37" s="6"/>
      <c r="G37" s="6"/>
      <c r="H37" s="6"/>
      <c r="I37" s="6"/>
      <c r="J37" s="6"/>
      <c r="K37" s="6"/>
      <c r="L37" s="14"/>
      <c r="M37" s="1"/>
      <c r="N37" s="1"/>
      <c r="O37" s="1"/>
      <c r="P37" s="1"/>
    </row>
    <row r="38" spans="1:18" ht="28.2" x14ac:dyDescent="0.5">
      <c r="A38" s="36" t="s">
        <v>17</v>
      </c>
      <c r="B38" s="16"/>
      <c r="C38" s="15"/>
      <c r="D38" s="17"/>
      <c r="E38" s="18"/>
      <c r="F38" s="14"/>
      <c r="G38" s="14"/>
      <c r="H38" s="14"/>
      <c r="I38" s="14"/>
      <c r="J38" s="18"/>
      <c r="K38" s="18"/>
      <c r="L38" s="18"/>
      <c r="M38" s="12"/>
    </row>
    <row r="39" spans="1:18" x14ac:dyDescent="0.25">
      <c r="A39" s="14"/>
      <c r="B39" s="14"/>
      <c r="C39" s="14"/>
      <c r="D39" s="14"/>
      <c r="E39" s="18"/>
      <c r="G39" s="18"/>
      <c r="H39" s="18"/>
      <c r="I39" s="18"/>
      <c r="J39" s="18"/>
      <c r="K39" s="18"/>
      <c r="L39" s="18"/>
      <c r="M39" s="35"/>
    </row>
    <row r="40" spans="1:18" ht="17.399999999999999" x14ac:dyDescent="0.3">
      <c r="A40" s="10" t="s">
        <v>25</v>
      </c>
      <c r="B40" s="10"/>
      <c r="C40" s="11"/>
      <c r="D40" s="11"/>
      <c r="E40" s="31"/>
      <c r="F40" s="60"/>
      <c r="G40" s="7"/>
      <c r="H40" s="7"/>
      <c r="I40" s="7"/>
      <c r="J40" s="7"/>
      <c r="K40" s="7"/>
      <c r="L40" s="7"/>
      <c r="M40" s="12"/>
    </row>
    <row r="41" spans="1:18" ht="17.399999999999999" x14ac:dyDescent="0.3">
      <c r="A41" s="10"/>
      <c r="B41" s="10"/>
      <c r="C41" s="11"/>
      <c r="D41" s="9"/>
      <c r="E41" s="12"/>
      <c r="F41" s="60"/>
      <c r="G41" s="12"/>
      <c r="H41" s="12"/>
      <c r="I41" s="12"/>
      <c r="J41" s="12"/>
      <c r="K41" s="12"/>
      <c r="L41" s="7"/>
      <c r="M41" s="12"/>
    </row>
    <row r="42" spans="1:18" x14ac:dyDescent="0.25">
      <c r="A42" s="69" t="s">
        <v>23</v>
      </c>
      <c r="B42" s="14"/>
      <c r="C42" s="14"/>
      <c r="D42" s="14"/>
      <c r="E42" s="19"/>
      <c r="F42" s="22"/>
      <c r="G42" s="14"/>
      <c r="H42" s="14"/>
      <c r="I42" s="14"/>
      <c r="J42" s="14"/>
      <c r="K42" s="14"/>
      <c r="L42" s="14"/>
      <c r="M42" s="14"/>
    </row>
    <row r="43" spans="1:18" x14ac:dyDescent="0.25">
      <c r="A43" s="42" t="s">
        <v>9</v>
      </c>
      <c r="B43" s="68">
        <v>1</v>
      </c>
      <c r="C43" s="68">
        <v>1</v>
      </c>
      <c r="D43" s="68">
        <v>2</v>
      </c>
      <c r="E43" s="68">
        <v>2</v>
      </c>
      <c r="F43" s="68">
        <v>2</v>
      </c>
      <c r="G43" s="68">
        <v>2</v>
      </c>
      <c r="H43" s="68">
        <v>1</v>
      </c>
      <c r="I43" s="68">
        <v>2</v>
      </c>
      <c r="J43" s="67">
        <v>2</v>
      </c>
      <c r="K43" s="68">
        <v>2</v>
      </c>
      <c r="L43" s="68">
        <v>2</v>
      </c>
      <c r="M43" s="68">
        <v>2</v>
      </c>
      <c r="N43" s="68">
        <v>2</v>
      </c>
      <c r="O43" s="68">
        <v>2</v>
      </c>
      <c r="Q43" s="14"/>
    </row>
    <row r="44" spans="1:18" ht="26.4" x14ac:dyDescent="0.25">
      <c r="A44" s="61" t="s">
        <v>18</v>
      </c>
      <c r="B44" s="62" t="s">
        <v>19</v>
      </c>
      <c r="C44" s="62" t="s">
        <v>19</v>
      </c>
      <c r="D44" s="62" t="s">
        <v>19</v>
      </c>
      <c r="E44" s="62" t="s">
        <v>19</v>
      </c>
      <c r="F44" s="62" t="s">
        <v>19</v>
      </c>
      <c r="G44" s="62" t="s">
        <v>19</v>
      </c>
      <c r="H44" s="62" t="s">
        <v>19</v>
      </c>
      <c r="I44" s="62" t="s">
        <v>19</v>
      </c>
      <c r="J44" s="62" t="s">
        <v>19</v>
      </c>
      <c r="K44" s="62" t="s">
        <v>19</v>
      </c>
      <c r="L44" s="62" t="s">
        <v>19</v>
      </c>
      <c r="M44" s="62" t="s">
        <v>19</v>
      </c>
      <c r="N44" s="62" t="s">
        <v>19</v>
      </c>
      <c r="O44" s="62" t="s">
        <v>19</v>
      </c>
      <c r="Q44" s="14"/>
    </row>
    <row r="45" spans="1:18" ht="13.2" hidden="1" customHeight="1" x14ac:dyDescent="0.25">
      <c r="A45" s="42" t="s">
        <v>6</v>
      </c>
      <c r="B45" s="65">
        <v>0.13819444444444443</v>
      </c>
      <c r="C45" s="64">
        <v>0.15972222222222224</v>
      </c>
      <c r="D45" s="64">
        <v>0.2076388888888889</v>
      </c>
      <c r="E45" s="65">
        <v>0.29375000000000001</v>
      </c>
      <c r="F45" s="64">
        <v>0.33749999999999997</v>
      </c>
      <c r="G45" s="64">
        <v>0.37916666666666665</v>
      </c>
      <c r="H45" s="65">
        <v>0.49305555555555558</v>
      </c>
      <c r="I45" s="65">
        <v>0.56805555555555554</v>
      </c>
      <c r="J45" s="72">
        <v>0.60902777777777783</v>
      </c>
      <c r="K45" s="65">
        <v>0.65069444444444446</v>
      </c>
      <c r="L45" s="65">
        <v>0.69236111111111109</v>
      </c>
      <c r="M45" s="65">
        <v>0.73402777777777783</v>
      </c>
      <c r="N45" s="65">
        <v>0.77361111111111114</v>
      </c>
      <c r="O45" s="65">
        <v>0.81666666666666676</v>
      </c>
      <c r="Q45" s="14"/>
    </row>
    <row r="46" spans="1:18" ht="13.2" hidden="1" customHeight="1" x14ac:dyDescent="0.25">
      <c r="A46" s="42" t="s">
        <v>6</v>
      </c>
      <c r="B46" s="65">
        <v>0.13819444444444443</v>
      </c>
      <c r="C46" s="54">
        <v>0.16041666666666668</v>
      </c>
      <c r="D46" s="54">
        <v>0.2076388888888889</v>
      </c>
      <c r="E46" s="54">
        <v>0.27916666666666667</v>
      </c>
      <c r="F46" s="54">
        <v>0.33749999999999997</v>
      </c>
      <c r="G46" s="54">
        <v>0.37916666666666665</v>
      </c>
      <c r="H46" s="54">
        <v>0.46388888888888885</v>
      </c>
      <c r="I46" s="54">
        <v>0.54583333333333328</v>
      </c>
      <c r="J46" s="49">
        <v>0.58750000000000002</v>
      </c>
      <c r="K46" s="54">
        <v>0.62916666666666665</v>
      </c>
      <c r="L46" s="54">
        <v>0.67083333333333339</v>
      </c>
      <c r="M46" s="54">
        <v>0.71250000000000002</v>
      </c>
      <c r="N46" s="54">
        <v>0.75416666666666676</v>
      </c>
      <c r="O46" s="54">
        <v>0.79652777777777783</v>
      </c>
      <c r="Q46" s="14"/>
    </row>
    <row r="47" spans="1:18" ht="13.2" hidden="1" customHeight="1" x14ac:dyDescent="0.25">
      <c r="A47" s="44" t="s">
        <v>5</v>
      </c>
      <c r="B47" s="55"/>
      <c r="C47" s="50">
        <f t="shared" ref="C47:L47" si="11">C46+"0:5"</f>
        <v>0.16388888888888889</v>
      </c>
      <c r="D47" s="50">
        <f t="shared" si="11"/>
        <v>0.21111111111111111</v>
      </c>
      <c r="E47" s="50">
        <f t="shared" si="11"/>
        <v>0.28263888888888888</v>
      </c>
      <c r="F47" s="50">
        <f t="shared" si="11"/>
        <v>0.34097222222222218</v>
      </c>
      <c r="G47" s="50">
        <f t="shared" si="11"/>
        <v>0.38263888888888886</v>
      </c>
      <c r="H47" s="50">
        <f t="shared" si="11"/>
        <v>0.46736111111111106</v>
      </c>
      <c r="I47" s="50">
        <f t="shared" si="11"/>
        <v>0.54930555555555549</v>
      </c>
      <c r="J47" s="71">
        <f>J46+"0:5"</f>
        <v>0.59097222222222223</v>
      </c>
      <c r="K47" s="50">
        <f t="shared" si="11"/>
        <v>0.63263888888888886</v>
      </c>
      <c r="L47" s="50">
        <f t="shared" si="11"/>
        <v>0.6743055555555556</v>
      </c>
      <c r="M47" s="50">
        <f>M46+"0:5"</f>
        <v>0.71597222222222223</v>
      </c>
      <c r="N47" s="50">
        <f>N46+"0:5"</f>
        <v>0.75763888888888897</v>
      </c>
      <c r="O47" s="50">
        <f>O46+"0:5"</f>
        <v>0.8</v>
      </c>
      <c r="Q47" s="14"/>
    </row>
    <row r="48" spans="1:18" ht="13.2" hidden="1" customHeight="1" x14ac:dyDescent="0.25">
      <c r="A48" s="45" t="s">
        <v>12</v>
      </c>
      <c r="B48" s="56"/>
      <c r="C48" s="50">
        <f>C47+"0:10"</f>
        <v>0.17083333333333334</v>
      </c>
      <c r="D48" s="50">
        <f>D47+"0:10"</f>
        <v>0.21805555555555556</v>
      </c>
      <c r="E48" s="50"/>
      <c r="F48" s="50"/>
      <c r="G48" s="50">
        <f>G47+"0:10"</f>
        <v>0.38958333333333328</v>
      </c>
      <c r="H48" s="50">
        <f>H47+"0:10"</f>
        <v>0.47430555555555548</v>
      </c>
      <c r="I48" s="50">
        <f>I47+"0:10"</f>
        <v>0.55624999999999991</v>
      </c>
      <c r="J48" s="71"/>
      <c r="K48" s="50"/>
      <c r="L48" s="50"/>
      <c r="M48" s="50"/>
      <c r="N48" s="50"/>
      <c r="O48" s="50">
        <f>O47+"0:10"</f>
        <v>0.80694444444444446</v>
      </c>
      <c r="Q48" s="14"/>
    </row>
    <row r="49" spans="1:17" ht="13.2" hidden="1" customHeight="1" x14ac:dyDescent="0.25">
      <c r="A49" s="46" t="s">
        <v>3</v>
      </c>
      <c r="B49" s="56"/>
      <c r="C49" s="50">
        <f>C48+"0:05"</f>
        <v>0.17430555555555555</v>
      </c>
      <c r="D49" s="50">
        <f>D48+"0:05"</f>
        <v>0.22152777777777777</v>
      </c>
      <c r="E49" s="50"/>
      <c r="F49" s="50"/>
      <c r="G49" s="50">
        <f>G48+"0:05"</f>
        <v>0.39305555555555549</v>
      </c>
      <c r="H49" s="50">
        <f>H48+"0:05"</f>
        <v>0.47777777777777769</v>
      </c>
      <c r="I49" s="50">
        <f>I48+"0:05"</f>
        <v>0.55972222222222212</v>
      </c>
      <c r="J49" s="71"/>
      <c r="K49" s="50"/>
      <c r="L49" s="50"/>
      <c r="M49" s="50"/>
      <c r="N49" s="50"/>
      <c r="O49" s="50">
        <f>O48+"0:05"</f>
        <v>0.81041666666666667</v>
      </c>
      <c r="Q49" s="14"/>
    </row>
    <row r="50" spans="1:17" ht="13.2" hidden="1" customHeight="1" x14ac:dyDescent="0.25">
      <c r="A50" s="46" t="s">
        <v>11</v>
      </c>
      <c r="B50" s="56"/>
      <c r="C50" s="50">
        <f>C49+"0:10"</f>
        <v>0.18124999999999999</v>
      </c>
      <c r="D50" s="50">
        <f>D49+"0:10"</f>
        <v>0.22847222222222222</v>
      </c>
      <c r="E50" s="50"/>
      <c r="F50" s="50"/>
      <c r="G50" s="50">
        <f t="shared" ref="G50:I51" si="12">G49+"0:10"</f>
        <v>0.39999999999999991</v>
      </c>
      <c r="H50" s="50">
        <f t="shared" si="12"/>
        <v>0.48472222222222211</v>
      </c>
      <c r="I50" s="50">
        <f t="shared" si="12"/>
        <v>0.56666666666666654</v>
      </c>
      <c r="J50" s="71"/>
      <c r="K50" s="50"/>
      <c r="L50" s="50"/>
      <c r="M50" s="50"/>
      <c r="N50" s="50"/>
      <c r="O50" s="50">
        <f>O49+"0:10"</f>
        <v>0.81736111111111109</v>
      </c>
      <c r="Q50" s="14"/>
    </row>
    <row r="51" spans="1:17" ht="13.2" hidden="1" customHeight="1" x14ac:dyDescent="0.25">
      <c r="A51" s="46" t="s">
        <v>15</v>
      </c>
      <c r="B51" s="56"/>
      <c r="C51" s="50">
        <f>C50+"0:10"</f>
        <v>0.18819444444444444</v>
      </c>
      <c r="D51" s="50">
        <f>D50+"0:10"</f>
        <v>0.23541666666666666</v>
      </c>
      <c r="E51" s="50"/>
      <c r="F51" s="50"/>
      <c r="G51" s="50">
        <f t="shared" si="12"/>
        <v>0.40694444444444433</v>
      </c>
      <c r="H51" s="50">
        <f t="shared" si="12"/>
        <v>0.49166666666666653</v>
      </c>
      <c r="I51" s="50">
        <f t="shared" si="12"/>
        <v>0.57361111111111096</v>
      </c>
      <c r="J51" s="71"/>
      <c r="K51" s="50"/>
      <c r="L51" s="50"/>
      <c r="M51" s="50"/>
      <c r="N51" s="50"/>
      <c r="O51" s="50">
        <f>O50+"0:10"</f>
        <v>0.82430555555555551</v>
      </c>
      <c r="Q51" s="14"/>
    </row>
    <row r="52" spans="1:17" ht="13.2" hidden="1" customHeight="1" x14ac:dyDescent="0.25">
      <c r="A52" s="46" t="s">
        <v>8</v>
      </c>
      <c r="B52" s="57" t="s">
        <v>10</v>
      </c>
      <c r="C52" s="50">
        <f>C51+"0:04"</f>
        <v>0.19097222222222221</v>
      </c>
      <c r="D52" s="50">
        <f>D51+"0:04"</f>
        <v>0.23819444444444443</v>
      </c>
      <c r="E52" s="50"/>
      <c r="F52" s="50"/>
      <c r="G52" s="50">
        <f>G51+"0:04"</f>
        <v>0.4097222222222221</v>
      </c>
      <c r="H52" s="50">
        <f>H51+"0:04"</f>
        <v>0.4944444444444443</v>
      </c>
      <c r="I52" s="50">
        <f>I51+"0:04"</f>
        <v>0.57638888888888873</v>
      </c>
      <c r="J52" s="71"/>
      <c r="K52" s="50"/>
      <c r="L52" s="50"/>
      <c r="M52" s="50"/>
      <c r="N52" s="50"/>
      <c r="O52" s="50">
        <f>O51+"0:04"</f>
        <v>0.82708333333333328</v>
      </c>
      <c r="Q52" s="14"/>
    </row>
    <row r="53" spans="1:17" s="14" customFormat="1" x14ac:dyDescent="0.25">
      <c r="A53" s="46" t="s">
        <v>2</v>
      </c>
      <c r="B53" s="70">
        <v>0.1388888888888889</v>
      </c>
      <c r="C53" s="71">
        <f>C52+"0:04"</f>
        <v>0.19374999999999998</v>
      </c>
      <c r="D53" s="71">
        <f>D52+"0:07"</f>
        <v>0.24305555555555555</v>
      </c>
      <c r="E53" s="71">
        <f>E47+"0:28"</f>
        <v>0.30208333333333331</v>
      </c>
      <c r="F53" s="71">
        <f>F47+"0:37"</f>
        <v>0.36666666666666664</v>
      </c>
      <c r="G53" s="71">
        <f>G52+"0:02"</f>
        <v>0.41111111111111098</v>
      </c>
      <c r="H53" s="71">
        <f>H52+"0:08"</f>
        <v>0.49999999999999983</v>
      </c>
      <c r="I53" s="71">
        <f>I52+"0:00"</f>
        <v>0.57638888888888873</v>
      </c>
      <c r="J53" s="71">
        <f>J47+"0:30"</f>
        <v>0.6118055555555556</v>
      </c>
      <c r="K53" s="71">
        <f>K47+"0:30"</f>
        <v>0.65347222222222223</v>
      </c>
      <c r="L53" s="71">
        <f>L47+"0:32"</f>
        <v>0.69652777777777786</v>
      </c>
      <c r="M53" s="71">
        <f>M47+"0:34"</f>
        <v>0.73958333333333337</v>
      </c>
      <c r="N53" s="71">
        <f>N47+"0:37"</f>
        <v>0.78333333333333344</v>
      </c>
      <c r="O53" s="71">
        <f>O52+"0:01"</f>
        <v>0.82777777777777772</v>
      </c>
    </row>
    <row r="54" spans="1:17" x14ac:dyDescent="0.25">
      <c r="A54" s="46" t="s">
        <v>1</v>
      </c>
      <c r="B54" s="50">
        <f t="shared" ref="B54:L54" si="13">B53+"0:10"</f>
        <v>0.14583333333333334</v>
      </c>
      <c r="C54" s="50">
        <f t="shared" si="13"/>
        <v>0.20069444444444443</v>
      </c>
      <c r="D54" s="50">
        <f t="shared" si="13"/>
        <v>0.25</v>
      </c>
      <c r="E54" s="50">
        <f t="shared" si="13"/>
        <v>0.30902777777777773</v>
      </c>
      <c r="F54" s="50">
        <f t="shared" si="13"/>
        <v>0.37361111111111106</v>
      </c>
      <c r="G54" s="50">
        <f t="shared" si="13"/>
        <v>0.4180555555555554</v>
      </c>
      <c r="H54" s="50">
        <f t="shared" si="13"/>
        <v>0.50694444444444431</v>
      </c>
      <c r="I54" s="50">
        <f t="shared" si="13"/>
        <v>0.58333333333333315</v>
      </c>
      <c r="J54" s="71">
        <f>J53+"0:10"</f>
        <v>0.61875000000000002</v>
      </c>
      <c r="K54" s="50">
        <f t="shared" si="13"/>
        <v>0.66041666666666665</v>
      </c>
      <c r="L54" s="50">
        <f t="shared" si="13"/>
        <v>0.70347222222222228</v>
      </c>
      <c r="M54" s="50">
        <f>M53+"0:10"</f>
        <v>0.74652777777777779</v>
      </c>
      <c r="N54" s="50">
        <f>N53+"0:10"</f>
        <v>0.79027777777777786</v>
      </c>
      <c r="O54" s="50">
        <f>O53+"0:10"</f>
        <v>0.83472222222222214</v>
      </c>
      <c r="Q54" s="14"/>
    </row>
    <row r="55" spans="1:17" x14ac:dyDescent="0.25">
      <c r="A55" s="46" t="s">
        <v>0</v>
      </c>
      <c r="B55" s="50">
        <f t="shared" ref="B55:L55" si="14">B54+"0:15"</f>
        <v>0.15625</v>
      </c>
      <c r="C55" s="50">
        <f t="shared" si="14"/>
        <v>0.21111111111111108</v>
      </c>
      <c r="D55" s="50">
        <f t="shared" si="14"/>
        <v>0.26041666666666669</v>
      </c>
      <c r="E55" s="50">
        <f t="shared" si="14"/>
        <v>0.31944444444444442</v>
      </c>
      <c r="F55" s="50">
        <f t="shared" si="14"/>
        <v>0.38402777777777775</v>
      </c>
      <c r="G55" s="50">
        <f t="shared" si="14"/>
        <v>0.42847222222222209</v>
      </c>
      <c r="H55" s="50">
        <f t="shared" si="14"/>
        <v>0.51736111111111094</v>
      </c>
      <c r="I55" s="50">
        <f t="shared" si="14"/>
        <v>0.59374999999999978</v>
      </c>
      <c r="J55" s="71">
        <f>J54+"0:15"</f>
        <v>0.62916666666666665</v>
      </c>
      <c r="K55" s="50">
        <f t="shared" si="14"/>
        <v>0.67083333333333328</v>
      </c>
      <c r="L55" s="50">
        <f t="shared" si="14"/>
        <v>0.71388888888888891</v>
      </c>
      <c r="M55" s="50">
        <f>M54+"0:15"</f>
        <v>0.75694444444444442</v>
      </c>
      <c r="N55" s="50">
        <f>N54+"0:15"</f>
        <v>0.80069444444444449</v>
      </c>
      <c r="O55" s="50">
        <f>O54+"0:15"</f>
        <v>0.84513888888888877</v>
      </c>
      <c r="Q55" s="14"/>
    </row>
    <row r="56" spans="1:17" x14ac:dyDescent="0.25">
      <c r="A56" s="47" t="s">
        <v>13</v>
      </c>
      <c r="B56" s="53">
        <f t="shared" ref="B56:L56" si="15">B55+"0:14"</f>
        <v>0.16597222222222222</v>
      </c>
      <c r="C56" s="53">
        <f t="shared" si="15"/>
        <v>0.2208333333333333</v>
      </c>
      <c r="D56" s="53">
        <f t="shared" si="15"/>
        <v>0.27013888888888893</v>
      </c>
      <c r="E56" s="53">
        <f t="shared" si="15"/>
        <v>0.32916666666666666</v>
      </c>
      <c r="F56" s="53">
        <f t="shared" si="15"/>
        <v>0.39374999999999999</v>
      </c>
      <c r="G56" s="53">
        <f t="shared" si="15"/>
        <v>0.43819444444444433</v>
      </c>
      <c r="H56" s="53">
        <f t="shared" si="15"/>
        <v>0.52708333333333313</v>
      </c>
      <c r="I56" s="53">
        <f t="shared" si="15"/>
        <v>0.60347222222222197</v>
      </c>
      <c r="J56" s="73">
        <f>J55+"0:14"</f>
        <v>0.63888888888888884</v>
      </c>
      <c r="K56" s="53">
        <f t="shared" si="15"/>
        <v>0.68055555555555547</v>
      </c>
      <c r="L56" s="53">
        <f t="shared" si="15"/>
        <v>0.72361111111111109</v>
      </c>
      <c r="M56" s="53">
        <f>M55+"0:14"</f>
        <v>0.76666666666666661</v>
      </c>
      <c r="N56" s="53">
        <f>N55+"0:14"</f>
        <v>0.81041666666666667</v>
      </c>
      <c r="O56" s="53">
        <f>O55+"0:14"</f>
        <v>0.85486111111111096</v>
      </c>
      <c r="Q56" s="14"/>
    </row>
    <row r="57" spans="1:17" x14ac:dyDescent="0.25">
      <c r="A57" s="3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19"/>
      <c r="N57" s="19"/>
      <c r="O57" s="19"/>
      <c r="P57" s="5"/>
    </row>
    <row r="58" spans="1:17" x14ac:dyDescent="0.25">
      <c r="A58" s="42" t="s">
        <v>9</v>
      </c>
      <c r="B58" s="68">
        <v>1</v>
      </c>
      <c r="C58" s="68">
        <v>1</v>
      </c>
      <c r="D58" s="68">
        <v>1</v>
      </c>
      <c r="E58" s="68">
        <v>1</v>
      </c>
      <c r="F58" s="14"/>
    </row>
    <row r="59" spans="1:17" ht="26.4" x14ac:dyDescent="0.25">
      <c r="A59" s="61" t="s">
        <v>18</v>
      </c>
      <c r="B59" s="62" t="s">
        <v>19</v>
      </c>
      <c r="C59" s="62" t="s">
        <v>19</v>
      </c>
      <c r="D59" s="62" t="s">
        <v>19</v>
      </c>
      <c r="E59" s="62" t="s">
        <v>24</v>
      </c>
      <c r="F59" s="14"/>
    </row>
    <row r="60" spans="1:17" hidden="1" x14ac:dyDescent="0.25">
      <c r="A60" s="63" t="s">
        <v>6</v>
      </c>
      <c r="B60" s="65">
        <v>0.87222222222222223</v>
      </c>
      <c r="C60" s="65">
        <v>0.90347222222222223</v>
      </c>
      <c r="D60" s="65">
        <v>0.98402777777777783</v>
      </c>
      <c r="E60" s="65">
        <v>6.7361111111111108E-2</v>
      </c>
      <c r="F60" s="14"/>
    </row>
    <row r="61" spans="1:17" hidden="1" x14ac:dyDescent="0.25">
      <c r="A61" s="42" t="s">
        <v>6</v>
      </c>
      <c r="B61" s="54">
        <v>0.79652777777777783</v>
      </c>
      <c r="C61" s="54">
        <v>0.88124999999999998</v>
      </c>
      <c r="D61" s="54">
        <v>0.96250000000000002</v>
      </c>
      <c r="E61" s="54">
        <v>4.5833333333333337E-2</v>
      </c>
      <c r="F61" s="14"/>
    </row>
    <row r="62" spans="1:17" hidden="1" x14ac:dyDescent="0.25">
      <c r="A62" s="44" t="s">
        <v>5</v>
      </c>
      <c r="B62" s="50">
        <f>B61+"0:5"</f>
        <v>0.8</v>
      </c>
      <c r="C62" s="50">
        <f>C61+"0:5"</f>
        <v>0.88472222222222219</v>
      </c>
      <c r="D62" s="50">
        <f>D61+"0:5"</f>
        <v>0.96597222222222223</v>
      </c>
      <c r="E62" s="50">
        <f>E61+"0:5"</f>
        <v>4.9305555555555561E-2</v>
      </c>
      <c r="F62" s="14"/>
    </row>
    <row r="63" spans="1:17" hidden="1" x14ac:dyDescent="0.25">
      <c r="A63" s="45" t="s">
        <v>12</v>
      </c>
      <c r="B63" s="50"/>
      <c r="C63" s="50"/>
      <c r="D63" s="50"/>
      <c r="E63" s="50"/>
      <c r="F63" s="14"/>
    </row>
    <row r="64" spans="1:17" hidden="1" x14ac:dyDescent="0.25">
      <c r="A64" s="46" t="s">
        <v>3</v>
      </c>
      <c r="B64" s="50"/>
      <c r="C64" s="50"/>
      <c r="D64" s="50"/>
      <c r="E64" s="50"/>
      <c r="F64" s="14"/>
    </row>
    <row r="65" spans="1:13" hidden="1" x14ac:dyDescent="0.25">
      <c r="A65" s="46" t="s">
        <v>11</v>
      </c>
      <c r="B65" s="50"/>
      <c r="C65" s="50"/>
      <c r="D65" s="50"/>
      <c r="E65" s="50"/>
      <c r="F65" s="14"/>
    </row>
    <row r="66" spans="1:13" hidden="1" x14ac:dyDescent="0.25">
      <c r="A66" s="46" t="s">
        <v>15</v>
      </c>
      <c r="B66" s="50"/>
      <c r="C66" s="50"/>
      <c r="D66" s="50"/>
      <c r="E66" s="50"/>
      <c r="F66" s="14"/>
    </row>
    <row r="67" spans="1:13" hidden="1" x14ac:dyDescent="0.25">
      <c r="A67" s="46" t="s">
        <v>8</v>
      </c>
      <c r="B67" s="50"/>
      <c r="C67" s="50"/>
      <c r="D67" s="50"/>
      <c r="E67" s="50"/>
      <c r="F67" s="14"/>
    </row>
    <row r="68" spans="1:13" x14ac:dyDescent="0.25">
      <c r="A68" s="46" t="s">
        <v>2</v>
      </c>
      <c r="B68" s="71">
        <f>B62+"1:52"</f>
        <v>0.87777777777777777</v>
      </c>
      <c r="C68" s="71">
        <f>C62+"0:35"</f>
        <v>0.90902777777777777</v>
      </c>
      <c r="D68" s="71">
        <f>D62+"0:32"</f>
        <v>0.98819444444444449</v>
      </c>
      <c r="E68" s="71">
        <f>E62+"0:32"</f>
        <v>7.1527777777777787E-2</v>
      </c>
      <c r="F68" s="14"/>
    </row>
    <row r="69" spans="1:13" x14ac:dyDescent="0.25">
      <c r="A69" s="46" t="s">
        <v>1</v>
      </c>
      <c r="B69" s="50">
        <f>B68+"0:10"</f>
        <v>0.88472222222222219</v>
      </c>
      <c r="C69" s="50">
        <f>C68+"0:10"</f>
        <v>0.91597222222222219</v>
      </c>
      <c r="D69" s="50">
        <f>D68+"0:10"</f>
        <v>0.99513888888888891</v>
      </c>
      <c r="E69" s="50">
        <f>E68+"0:10"</f>
        <v>7.8472222222222235E-2</v>
      </c>
      <c r="F69" s="14"/>
    </row>
    <row r="70" spans="1:13" x14ac:dyDescent="0.25">
      <c r="A70" s="46" t="s">
        <v>0</v>
      </c>
      <c r="B70" s="50">
        <f>B69+"0:15"</f>
        <v>0.89513888888888882</v>
      </c>
      <c r="C70" s="50">
        <f>C69+"0:15"</f>
        <v>0.92638888888888882</v>
      </c>
      <c r="D70" s="50">
        <f>D69+"0:15"</f>
        <v>1.0055555555555555</v>
      </c>
      <c r="E70" s="50">
        <f>E69+"0:15"</f>
        <v>8.8888888888888906E-2</v>
      </c>
      <c r="F70" s="14"/>
    </row>
    <row r="71" spans="1:13" x14ac:dyDescent="0.25">
      <c r="A71" s="47" t="s">
        <v>13</v>
      </c>
      <c r="B71" s="53">
        <f>B70+"0:14"</f>
        <v>0.90486111111111101</v>
      </c>
      <c r="C71" s="53">
        <f>C70+"0:14"</f>
        <v>0.93611111111111101</v>
      </c>
      <c r="D71" s="53">
        <f>D70+"0:14"</f>
        <v>1.0152777777777777</v>
      </c>
      <c r="E71" s="53">
        <f>E70+"0:14"</f>
        <v>9.8611111111111122E-2</v>
      </c>
      <c r="F71" s="5"/>
    </row>
    <row r="72" spans="1:13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4"/>
    </row>
    <row r="73" spans="1:13" x14ac:dyDescent="0.25">
      <c r="A73" s="3"/>
      <c r="B73" s="5"/>
      <c r="C73" s="5"/>
      <c r="D73" s="5"/>
      <c r="E73" s="5"/>
      <c r="F73" s="5"/>
      <c r="G73" s="5"/>
      <c r="H73" s="5"/>
      <c r="I73" s="14"/>
      <c r="J73" s="14"/>
      <c r="K73" s="14"/>
      <c r="L73" s="14"/>
      <c r="M73" s="5"/>
    </row>
    <row r="74" spans="1:13" x14ac:dyDescent="0.25">
      <c r="A74" s="3"/>
      <c r="B74" s="5"/>
      <c r="C74" s="5"/>
      <c r="D74" s="5"/>
      <c r="E74" s="5"/>
      <c r="F74" s="5"/>
      <c r="G74" s="5"/>
      <c r="H74" s="5"/>
      <c r="I74" s="14"/>
      <c r="J74" s="14"/>
      <c r="K74" s="14"/>
      <c r="L74" s="14"/>
      <c r="M74" s="5"/>
    </row>
    <row r="75" spans="1:13" x14ac:dyDescent="0.25">
      <c r="A75" s="3"/>
      <c r="B75" s="5"/>
      <c r="C75" s="5"/>
      <c r="D75" s="5"/>
      <c r="E75" s="5"/>
      <c r="F75" s="5"/>
      <c r="G75" s="5"/>
      <c r="H75" s="5"/>
      <c r="I75" s="14"/>
      <c r="J75" s="14"/>
      <c r="K75" s="14"/>
      <c r="L75" s="14"/>
      <c r="M75" s="5"/>
    </row>
    <row r="76" spans="1:13" x14ac:dyDescent="0.25">
      <c r="A76" s="3"/>
      <c r="B76" s="5"/>
      <c r="C76" s="5"/>
      <c r="D76" s="5"/>
      <c r="E76" s="5"/>
      <c r="F76" s="5"/>
      <c r="G76" s="5"/>
      <c r="H76" s="5"/>
      <c r="I76" s="14"/>
      <c r="J76" s="14"/>
      <c r="K76" s="14"/>
      <c r="L76" s="14"/>
      <c r="M76" s="5"/>
    </row>
    <row r="77" spans="1:13" x14ac:dyDescent="0.25">
      <c r="A77" s="3"/>
      <c r="B77" s="5"/>
      <c r="C77" s="5"/>
      <c r="D77" s="5"/>
      <c r="E77" s="5"/>
      <c r="F77" s="5"/>
      <c r="G77" s="5"/>
      <c r="H77" s="5"/>
      <c r="I77" s="14"/>
      <c r="J77" s="14"/>
      <c r="K77" s="14"/>
      <c r="L77" s="14"/>
      <c r="M77" s="5"/>
    </row>
    <row r="78" spans="1:13" x14ac:dyDescent="0.25">
      <c r="A78" s="3"/>
      <c r="B78" s="5"/>
      <c r="C78" s="5"/>
      <c r="D78" s="5"/>
      <c r="E78" s="5"/>
      <c r="F78" s="5"/>
      <c r="G78" s="5"/>
      <c r="H78" s="5"/>
      <c r="I78" s="14"/>
      <c r="J78" s="14"/>
      <c r="K78" s="14"/>
      <c r="L78" s="14"/>
      <c r="M78" s="5"/>
    </row>
    <row r="79" spans="1:13" x14ac:dyDescent="0.25">
      <c r="A79" s="3"/>
      <c r="B79" s="5"/>
      <c r="C79" s="5"/>
      <c r="D79" s="5"/>
      <c r="E79" s="5"/>
      <c r="F79" s="5"/>
      <c r="G79" s="22"/>
      <c r="H79" s="5"/>
      <c r="I79" s="5"/>
      <c r="J79" s="5"/>
      <c r="K79" s="5"/>
      <c r="L79" s="5"/>
      <c r="M79" s="12"/>
    </row>
    <row r="80" spans="1:13" x14ac:dyDescent="0.25">
      <c r="A80" s="3"/>
      <c r="B80" s="5"/>
      <c r="C80" s="3"/>
      <c r="D80" s="5"/>
      <c r="E80" s="5"/>
      <c r="F80" s="5"/>
      <c r="G80" s="5"/>
      <c r="H80" s="5"/>
      <c r="I80" s="5"/>
      <c r="J80" s="5"/>
      <c r="K80" s="5"/>
      <c r="L80" s="5"/>
      <c r="M80" s="12"/>
    </row>
    <row r="81" spans="1:28" ht="28.2" x14ac:dyDescent="0.5">
      <c r="A81" s="40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13"/>
    </row>
    <row r="82" spans="1:28" x14ac:dyDescent="0.25">
      <c r="A82" s="19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13"/>
    </row>
    <row r="83" spans="1:28" ht="17.399999999999999" x14ac:dyDescent="0.3">
      <c r="A83" s="3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13"/>
    </row>
    <row r="84" spans="1:28" x14ac:dyDescent="0.25">
      <c r="A84" s="3"/>
      <c r="B84" s="5"/>
      <c r="C84" s="5"/>
      <c r="D84" s="5"/>
      <c r="E84" s="5"/>
      <c r="F84" s="5"/>
      <c r="G84" s="21"/>
      <c r="H84" s="5"/>
      <c r="I84" s="5"/>
      <c r="J84" s="5"/>
      <c r="K84" s="5"/>
      <c r="L84" s="5"/>
      <c r="M84" s="13"/>
    </row>
    <row r="85" spans="1:28" ht="15.6" x14ac:dyDescent="0.3">
      <c r="A85" s="3"/>
      <c r="B85" s="34"/>
      <c r="C85" s="34"/>
      <c r="D85" s="4"/>
      <c r="E85" s="4"/>
      <c r="F85" s="4"/>
      <c r="G85" s="4"/>
      <c r="H85" s="4"/>
      <c r="I85" s="4"/>
      <c r="J85" s="5"/>
      <c r="K85" s="26"/>
      <c r="L85" s="27"/>
      <c r="M85" s="12"/>
    </row>
    <row r="86" spans="1:28" x14ac:dyDescent="0.25">
      <c r="A86" s="33"/>
      <c r="B86" s="4"/>
      <c r="C86" s="4"/>
      <c r="D86" s="4"/>
      <c r="E86" s="4"/>
      <c r="F86" s="4"/>
      <c r="G86" s="4"/>
      <c r="H86" s="4"/>
      <c r="I86" s="4"/>
      <c r="J86" s="4"/>
      <c r="K86" s="14"/>
      <c r="L86" s="14"/>
      <c r="M86" s="4"/>
    </row>
    <row r="87" spans="1:28" x14ac:dyDescent="0.25">
      <c r="A87" s="33"/>
      <c r="B87" s="4"/>
      <c r="C87" s="4"/>
      <c r="D87" s="4"/>
      <c r="E87" s="4"/>
      <c r="F87" s="4"/>
      <c r="G87" s="4"/>
      <c r="H87" s="4"/>
      <c r="I87" s="4"/>
      <c r="J87" s="4"/>
      <c r="K87" s="14"/>
      <c r="L87" s="14"/>
      <c r="M87" s="4"/>
    </row>
    <row r="88" spans="1:28" x14ac:dyDescent="0.25">
      <c r="A88" s="33"/>
      <c r="B88" s="6"/>
      <c r="C88" s="6"/>
      <c r="D88" s="6"/>
      <c r="E88" s="6"/>
      <c r="F88" s="6"/>
      <c r="G88" s="6"/>
      <c r="H88" s="6"/>
      <c r="I88" s="6"/>
      <c r="J88" s="6"/>
      <c r="K88" s="14"/>
      <c r="L88" s="14"/>
      <c r="M88" s="6"/>
    </row>
    <row r="89" spans="1:28" x14ac:dyDescent="0.25">
      <c r="A89" s="3"/>
      <c r="B89" s="5"/>
      <c r="C89" s="5"/>
      <c r="D89" s="5"/>
      <c r="E89" s="5"/>
      <c r="F89" s="5"/>
      <c r="G89" s="5"/>
      <c r="H89" s="5"/>
      <c r="I89" s="5"/>
      <c r="J89" s="5"/>
      <c r="K89" s="14"/>
      <c r="L89" s="14"/>
      <c r="M89" s="5"/>
    </row>
    <row r="90" spans="1:28" x14ac:dyDescent="0.25">
      <c r="A90" s="3"/>
      <c r="B90" s="5"/>
      <c r="C90" s="5"/>
      <c r="D90" s="5"/>
      <c r="E90" s="5"/>
      <c r="F90" s="5"/>
      <c r="G90" s="5"/>
      <c r="H90" s="5"/>
      <c r="I90" s="5"/>
      <c r="J90" s="5"/>
      <c r="K90" s="14"/>
      <c r="L90" s="14"/>
      <c r="M90" s="5"/>
      <c r="AB90" s="41" t="s">
        <v>14</v>
      </c>
    </row>
    <row r="91" spans="1:28" x14ac:dyDescent="0.25">
      <c r="A91" s="3"/>
      <c r="B91" s="5"/>
      <c r="C91" s="5"/>
      <c r="D91" s="5"/>
      <c r="E91" s="5"/>
      <c r="F91" s="5"/>
      <c r="G91" s="5"/>
      <c r="H91" s="5"/>
      <c r="I91" s="5"/>
      <c r="J91" s="5"/>
      <c r="K91" s="14"/>
      <c r="L91" s="14"/>
      <c r="M91" s="5"/>
    </row>
    <row r="92" spans="1:28" x14ac:dyDescent="0.25">
      <c r="A92" s="3"/>
      <c r="B92" s="5"/>
      <c r="C92" s="5"/>
      <c r="D92" s="5"/>
      <c r="E92" s="5"/>
      <c r="F92" s="5"/>
      <c r="G92" s="5"/>
      <c r="H92" s="5"/>
      <c r="I92" s="5"/>
      <c r="J92" s="5"/>
      <c r="K92" s="14"/>
      <c r="L92" s="14"/>
      <c r="M92" s="5"/>
    </row>
    <row r="93" spans="1:28" x14ac:dyDescent="0.25">
      <c r="A93" s="3"/>
      <c r="B93" s="5"/>
      <c r="C93" s="5"/>
      <c r="D93" s="5"/>
      <c r="E93" s="5"/>
      <c r="F93" s="5"/>
      <c r="G93" s="5"/>
      <c r="H93" s="5"/>
      <c r="I93" s="5"/>
      <c r="J93" s="5"/>
      <c r="K93" s="14"/>
      <c r="L93" s="14"/>
      <c r="M93" s="5"/>
    </row>
    <row r="94" spans="1:28" x14ac:dyDescent="0.25">
      <c r="A94" s="3"/>
      <c r="B94" s="5"/>
      <c r="C94" s="5"/>
      <c r="D94" s="5"/>
      <c r="E94" s="5"/>
      <c r="F94" s="5"/>
      <c r="G94" s="5"/>
      <c r="H94" s="5"/>
      <c r="I94" s="5"/>
      <c r="J94" s="5"/>
      <c r="K94" s="14"/>
      <c r="L94" s="14"/>
      <c r="M94" s="5"/>
    </row>
    <row r="95" spans="1:28" x14ac:dyDescent="0.25">
      <c r="A95" s="3"/>
      <c r="B95" s="5"/>
      <c r="C95" s="5"/>
      <c r="D95" s="5"/>
      <c r="E95" s="5"/>
      <c r="F95" s="5"/>
      <c r="G95" s="5"/>
      <c r="H95" s="5"/>
      <c r="I95" s="5"/>
      <c r="J95" s="5"/>
      <c r="K95" s="14"/>
      <c r="L95" s="14"/>
      <c r="M95" s="5"/>
    </row>
    <row r="96" spans="1:28" x14ac:dyDescent="0.25">
      <c r="A96" s="3"/>
      <c r="B96" s="5"/>
      <c r="C96" s="5"/>
      <c r="D96" s="5"/>
      <c r="E96" s="5"/>
      <c r="F96" s="5"/>
      <c r="G96" s="5"/>
      <c r="H96" s="5"/>
      <c r="I96" s="5"/>
      <c r="J96" s="5"/>
      <c r="K96" s="14"/>
      <c r="L96" s="14"/>
      <c r="M96" s="5"/>
    </row>
    <row r="97" spans="1:13" x14ac:dyDescent="0.25">
      <c r="A97" s="3"/>
      <c r="B97" s="5"/>
      <c r="C97" s="5"/>
      <c r="D97" s="5"/>
      <c r="E97" s="5"/>
      <c r="F97" s="5"/>
      <c r="G97" s="5"/>
      <c r="H97" s="5"/>
      <c r="I97" s="5"/>
      <c r="J97" s="5"/>
      <c r="K97" s="14"/>
      <c r="L97" s="14"/>
      <c r="M97" s="5"/>
    </row>
    <row r="98" spans="1:13" x14ac:dyDescent="0.25">
      <c r="A98" s="3"/>
      <c r="B98" s="5"/>
      <c r="C98" s="5"/>
      <c r="D98" s="5"/>
      <c r="E98" s="5"/>
      <c r="F98" s="5"/>
      <c r="G98" s="5"/>
      <c r="H98" s="5"/>
      <c r="I98" s="5"/>
      <c r="J98" s="5"/>
      <c r="K98" s="14"/>
      <c r="L98" s="14"/>
      <c r="M98" s="5"/>
    </row>
    <row r="99" spans="1:13" x14ac:dyDescent="0.25">
      <c r="A99" s="3"/>
      <c r="B99" s="5"/>
      <c r="C99" s="5"/>
      <c r="D99" s="5"/>
      <c r="E99" s="5"/>
      <c r="F99" s="5"/>
      <c r="G99" s="5"/>
      <c r="H99" s="5"/>
      <c r="I99" s="5"/>
      <c r="J99" s="5"/>
      <c r="K99" s="14"/>
      <c r="L99" s="14"/>
      <c r="M99" s="5"/>
    </row>
    <row r="100" spans="1:13" x14ac:dyDescent="0.25">
      <c r="A100" s="3"/>
      <c r="B100" s="5"/>
      <c r="C100" s="5"/>
      <c r="D100" s="5"/>
      <c r="E100" s="5"/>
      <c r="F100" s="5"/>
      <c r="G100" s="5"/>
      <c r="H100" s="5"/>
      <c r="I100" s="5"/>
      <c r="J100" s="5"/>
      <c r="K100" s="14"/>
      <c r="L100" s="14"/>
      <c r="M100" s="5"/>
    </row>
    <row r="101" spans="1:13" x14ac:dyDescent="0.25">
      <c r="A101" s="3"/>
      <c r="B101" s="5"/>
      <c r="C101" s="5"/>
      <c r="D101" s="5"/>
      <c r="E101" s="5"/>
      <c r="F101" s="5"/>
      <c r="G101" s="5"/>
      <c r="H101" s="5"/>
      <c r="I101" s="5"/>
      <c r="J101" s="5"/>
      <c r="K101" s="14"/>
      <c r="L101" s="14"/>
      <c r="M101" s="5"/>
    </row>
    <row r="102" spans="1:13" x14ac:dyDescent="0.25">
      <c r="A102" s="3"/>
      <c r="B102" s="5"/>
      <c r="C102" s="5"/>
      <c r="D102" s="5"/>
      <c r="E102" s="5"/>
      <c r="F102" s="5"/>
      <c r="G102" s="5"/>
      <c r="H102" s="5"/>
      <c r="I102" s="5"/>
      <c r="J102" s="5"/>
      <c r="K102" s="14"/>
      <c r="L102" s="14"/>
      <c r="M102" s="5"/>
    </row>
    <row r="103" spans="1:13" ht="15.6" x14ac:dyDescent="0.3">
      <c r="A103" s="8"/>
      <c r="B103" s="6"/>
      <c r="C103" s="6"/>
      <c r="D103" s="6"/>
      <c r="E103" s="6"/>
      <c r="F103" s="19"/>
      <c r="G103" s="19"/>
      <c r="H103" s="24"/>
      <c r="I103" s="24"/>
      <c r="J103" s="19"/>
      <c r="K103" s="25"/>
      <c r="L103" s="25"/>
      <c r="M103" s="19"/>
    </row>
    <row r="104" spans="1:13" x14ac:dyDescent="0.25">
      <c r="A104" s="39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19"/>
    </row>
    <row r="105" spans="1:13" ht="21" x14ac:dyDescent="0.4">
      <c r="A105" s="20"/>
      <c r="B105" s="20"/>
      <c r="C105" s="20"/>
      <c r="D105" s="20"/>
      <c r="E105" s="20"/>
      <c r="F105" s="20"/>
      <c r="G105" s="20"/>
      <c r="H105" s="19"/>
      <c r="I105" s="19"/>
      <c r="J105" s="19"/>
      <c r="K105" s="19"/>
      <c r="L105" s="19"/>
      <c r="M105" s="19"/>
    </row>
    <row r="106" spans="1:13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1:13" x14ac:dyDescent="0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1:13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1:13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</row>
    <row r="110" spans="1:13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</row>
    <row r="111" spans="1:13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</row>
    <row r="112" spans="1:13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</row>
    <row r="113" spans="1:13" x14ac:dyDescent="0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</row>
    <row r="114" spans="1:13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</row>
    <row r="115" spans="1:13" x14ac:dyDescent="0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</row>
    <row r="116" spans="1:13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</row>
    <row r="117" spans="1:13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</row>
    <row r="118" spans="1:13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</row>
    <row r="119" spans="1:13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</row>
    <row r="120" spans="1:13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</row>
    <row r="121" spans="1:13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</row>
    <row r="122" spans="1:13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</row>
    <row r="123" spans="1:13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3" x14ac:dyDescent="0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</row>
    <row r="125" spans="1:13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</row>
    <row r="126" spans="1:13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</row>
    <row r="127" spans="1:13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</row>
    <row r="128" spans="1:13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</row>
    <row r="129" spans="1:13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</row>
    <row r="130" spans="1:13" x14ac:dyDescent="0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</row>
    <row r="131" spans="1:13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</row>
    <row r="132" spans="1:13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</row>
    <row r="133" spans="1:13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</row>
    <row r="134" spans="1:13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</row>
    <row r="135" spans="1:13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</row>
    <row r="136" spans="1:13" x14ac:dyDescent="0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</row>
    <row r="137" spans="1:13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</row>
    <row r="138" spans="1:13" x14ac:dyDescent="0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</row>
    <row r="139" spans="1:13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</row>
    <row r="140" spans="1:13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</row>
    <row r="141" spans="1:13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</row>
    <row r="142" spans="1:13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</row>
    <row r="143" spans="1:13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</row>
    <row r="144" spans="1:13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</row>
    <row r="145" spans="1:13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</row>
    <row r="146" spans="1:13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</row>
    <row r="147" spans="1:13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</row>
    <row r="148" spans="1:13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</row>
    <row r="149" spans="1:13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</row>
    <row r="151" spans="1:13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</row>
    <row r="152" spans="1:13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</row>
    <row r="153" spans="1:13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</row>
    <row r="154" spans="1:13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</row>
    <row r="155" spans="1:13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</row>
    <row r="156" spans="1:13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</row>
    <row r="157" spans="1:13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</row>
    <row r="158" spans="1:13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</row>
    <row r="159" spans="1:13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</row>
    <row r="160" spans="1:13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</row>
    <row r="161" spans="1:13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</row>
    <row r="162" spans="1:13" x14ac:dyDescent="0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</row>
    <row r="163" spans="1:13" x14ac:dyDescent="0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</row>
    <row r="164" spans="1:13" x14ac:dyDescent="0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</row>
    <row r="165" spans="1:13" x14ac:dyDescent="0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</row>
    <row r="166" spans="1:13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</row>
    <row r="167" spans="1:13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</row>
    <row r="168" spans="1:13" x14ac:dyDescent="0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</row>
    <row r="169" spans="1:13" x14ac:dyDescent="0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</row>
    <row r="170" spans="1:13" x14ac:dyDescent="0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</row>
    <row r="171" spans="1:13" x14ac:dyDescent="0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</row>
    <row r="172" spans="1:13" x14ac:dyDescent="0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</row>
    <row r="173" spans="1:13" x14ac:dyDescent="0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</row>
    <row r="174" spans="1:13" x14ac:dyDescent="0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</row>
    <row r="175" spans="1:13" x14ac:dyDescent="0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</row>
    <row r="176" spans="1:13" x14ac:dyDescent="0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</row>
    <row r="177" spans="1:13" x14ac:dyDescent="0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</row>
    <row r="178" spans="1:13" x14ac:dyDescent="0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</row>
    <row r="179" spans="1:13" x14ac:dyDescent="0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</row>
    <row r="180" spans="1:13" x14ac:dyDescent="0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</row>
    <row r="181" spans="1:13" x14ac:dyDescent="0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</row>
    <row r="182" spans="1:13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</row>
    <row r="183" spans="1:13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</row>
    <row r="184" spans="1:13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</row>
    <row r="185" spans="1:13" x14ac:dyDescent="0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</row>
    <row r="186" spans="1:13" x14ac:dyDescent="0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</row>
    <row r="187" spans="1:13" x14ac:dyDescent="0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</row>
    <row r="188" spans="1:13" x14ac:dyDescent="0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</row>
    <row r="189" spans="1:13" x14ac:dyDescent="0.2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</row>
    <row r="190" spans="1:13" x14ac:dyDescent="0.2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</row>
    <row r="191" spans="1:13" x14ac:dyDescent="0.2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</row>
    <row r="192" spans="1:13" x14ac:dyDescent="0.2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</row>
    <row r="193" spans="1:13" x14ac:dyDescent="0.2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</row>
    <row r="194" spans="1:13" x14ac:dyDescent="0.2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</row>
    <row r="195" spans="1:13" x14ac:dyDescent="0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</row>
    <row r="196" spans="1:13" x14ac:dyDescent="0.2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</row>
    <row r="197" spans="1:13" x14ac:dyDescent="0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</row>
    <row r="198" spans="1:13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</row>
    <row r="199" spans="1:13" x14ac:dyDescent="0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</row>
    <row r="200" spans="1:13" x14ac:dyDescent="0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</row>
    <row r="201" spans="1:13" x14ac:dyDescent="0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</row>
    <row r="202" spans="1:13" x14ac:dyDescent="0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</row>
    <row r="203" spans="1:13" x14ac:dyDescent="0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</row>
    <row r="204" spans="1:13" x14ac:dyDescent="0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</row>
    <row r="205" spans="1:13" x14ac:dyDescent="0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</row>
    <row r="206" spans="1:13" x14ac:dyDescent="0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</row>
    <row r="207" spans="1:13" x14ac:dyDescent="0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</row>
    <row r="208" spans="1:13" x14ac:dyDescent="0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</row>
    <row r="209" spans="1:13" x14ac:dyDescent="0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</row>
    <row r="210" spans="1:13" x14ac:dyDescent="0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</row>
    <row r="211" spans="1:13" x14ac:dyDescent="0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</row>
    <row r="212" spans="1:13" x14ac:dyDescent="0.2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</row>
    <row r="213" spans="1:13" x14ac:dyDescent="0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</row>
    <row r="214" spans="1:13" x14ac:dyDescent="0.2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</row>
    <row r="215" spans="1:13" x14ac:dyDescent="0.2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</row>
    <row r="216" spans="1:13" x14ac:dyDescent="0.2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</row>
    <row r="217" spans="1:13" x14ac:dyDescent="0.2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</row>
    <row r="218" spans="1:13" x14ac:dyDescent="0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</row>
    <row r="219" spans="1:13" x14ac:dyDescent="0.2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</row>
    <row r="220" spans="1:13" x14ac:dyDescent="0.2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</row>
    <row r="221" spans="1:13" x14ac:dyDescent="0.2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</row>
    <row r="222" spans="1:13" x14ac:dyDescent="0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</row>
    <row r="223" spans="1:13" x14ac:dyDescent="0.2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</row>
    <row r="224" spans="1:13" x14ac:dyDescent="0.2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</row>
    <row r="225" spans="1:13" x14ac:dyDescent="0.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</row>
    <row r="226" spans="1:13" x14ac:dyDescent="0.2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</row>
    <row r="227" spans="1:13" x14ac:dyDescent="0.2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</row>
    <row r="228" spans="1:13" x14ac:dyDescent="0.2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</row>
    <row r="229" spans="1:13" x14ac:dyDescent="0.2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</row>
    <row r="230" spans="1:13" x14ac:dyDescent="0.2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</row>
    <row r="231" spans="1:13" x14ac:dyDescent="0.2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</row>
    <row r="232" spans="1:13" x14ac:dyDescent="0.2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</row>
    <row r="233" spans="1:13" x14ac:dyDescent="0.2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</row>
    <row r="234" spans="1:13" x14ac:dyDescent="0.2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</row>
    <row r="235" spans="1:13" x14ac:dyDescent="0.2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</row>
    <row r="236" spans="1:13" x14ac:dyDescent="0.2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</row>
    <row r="237" spans="1:13" x14ac:dyDescent="0.2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</row>
    <row r="238" spans="1:13" x14ac:dyDescent="0.2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</row>
    <row r="239" spans="1:13" x14ac:dyDescent="0.2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</row>
    <row r="240" spans="1:13" x14ac:dyDescent="0.2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</row>
    <row r="241" spans="1:13" x14ac:dyDescent="0.2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</row>
    <row r="242" spans="1:13" x14ac:dyDescent="0.2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</row>
    <row r="243" spans="1:13" x14ac:dyDescent="0.2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</row>
    <row r="244" spans="1:13" x14ac:dyDescent="0.2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</row>
    <row r="245" spans="1:13" x14ac:dyDescent="0.2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</row>
    <row r="246" spans="1:13" x14ac:dyDescent="0.2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</row>
    <row r="247" spans="1:13" x14ac:dyDescent="0.2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</row>
    <row r="248" spans="1:13" x14ac:dyDescent="0.2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</row>
    <row r="249" spans="1:13" x14ac:dyDescent="0.2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</row>
    <row r="250" spans="1:13" x14ac:dyDescent="0.2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</row>
    <row r="251" spans="1:13" x14ac:dyDescent="0.2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</row>
    <row r="252" spans="1:13" x14ac:dyDescent="0.2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</row>
    <row r="253" spans="1:13" x14ac:dyDescent="0.2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</row>
    <row r="254" spans="1:13" x14ac:dyDescent="0.2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</row>
    <row r="255" spans="1:13" x14ac:dyDescent="0.2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</row>
    <row r="256" spans="1:13" x14ac:dyDescent="0.2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</row>
    <row r="257" spans="1:13" x14ac:dyDescent="0.2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</row>
    <row r="258" spans="1:13" x14ac:dyDescent="0.2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</row>
    <row r="259" spans="1:13" x14ac:dyDescent="0.2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</row>
    <row r="260" spans="1:13" x14ac:dyDescent="0.2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</row>
    <row r="261" spans="1:13" x14ac:dyDescent="0.2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</row>
    <row r="262" spans="1:13" x14ac:dyDescent="0.2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</row>
    <row r="263" spans="1:13" x14ac:dyDescent="0.2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</row>
    <row r="264" spans="1:13" x14ac:dyDescent="0.2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</row>
    <row r="265" spans="1:13" x14ac:dyDescent="0.2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</row>
    <row r="266" spans="1:13" x14ac:dyDescent="0.2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</row>
    <row r="267" spans="1:13" x14ac:dyDescent="0.2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</row>
    <row r="268" spans="1:13" x14ac:dyDescent="0.2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</row>
    <row r="269" spans="1:13" x14ac:dyDescent="0.2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</row>
    <row r="270" spans="1:13" x14ac:dyDescent="0.2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</row>
    <row r="271" spans="1:13" x14ac:dyDescent="0.2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</row>
    <row r="272" spans="1:13" x14ac:dyDescent="0.2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</row>
    <row r="273" spans="1:13" x14ac:dyDescent="0.2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</row>
    <row r="274" spans="1:13" x14ac:dyDescent="0.2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</row>
    <row r="275" spans="1:13" x14ac:dyDescent="0.2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</row>
    <row r="276" spans="1:13" x14ac:dyDescent="0.2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</row>
    <row r="277" spans="1:13" x14ac:dyDescent="0.2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</row>
    <row r="278" spans="1:13" x14ac:dyDescent="0.2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</row>
    <row r="279" spans="1:13" x14ac:dyDescent="0.2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</row>
    <row r="280" spans="1:13" x14ac:dyDescent="0.2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</row>
    <row r="281" spans="1:13" x14ac:dyDescent="0.2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</row>
    <row r="282" spans="1:13" x14ac:dyDescent="0.2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</row>
  </sheetData>
  <dataConsolidate/>
  <pageMargins left="0.59055118110236227" right="0.43307086614173229" top="0.6692913385826772" bottom="0.78740157480314965" header="0.51181102362204722" footer="0.51181102362204722"/>
  <pageSetup paperSize="9" scale="60" orientation="landscape" cellComments="asDisplayed" r:id="rId1"/>
  <headerFooter alignWithMargins="0">
    <oddFooter>Page &amp;P&amp;R&amp;Z&amp;F</oddFooter>
  </headerFooter>
  <rowBreaks count="2" manualBreakCount="2">
    <brk id="37" max="14" man="1"/>
    <brk id="8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WEEKDAYS TT</vt:lpstr>
      <vt:lpstr>'WEEKDAYS TT'!Print_Area</vt:lpstr>
    </vt:vector>
  </TitlesOfParts>
  <Company>State Rail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SRA IT</dc:creator>
  <cp:lastModifiedBy>Carp, Iulia</cp:lastModifiedBy>
  <cp:lastPrinted>2019-11-11T20:53:50Z</cp:lastPrinted>
  <dcterms:created xsi:type="dcterms:W3CDTF">2001-06-28T00:43:27Z</dcterms:created>
  <dcterms:modified xsi:type="dcterms:W3CDTF">2020-03-08T21:58:44Z</dcterms:modified>
</cp:coreProperties>
</file>