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240" windowWidth="13992" windowHeight="13116"/>
  </bookViews>
  <sheets>
    <sheet name="TRAIN REPLACEMENT TIMETABLE" sheetId="3" r:id="rId1"/>
  </sheets>
  <definedNames>
    <definedName name="_xlnm.Print_Area" localSheetId="0">'TRAIN REPLACEMENT TIMETABLE'!$A$1:$P$83</definedName>
    <definedName name="_xlnm.Print_Titles" localSheetId="0">'TRAIN REPLACEMENT TIMETABLE'!$1:$2</definedName>
  </definedNames>
  <calcPr calcId="145621"/>
</workbook>
</file>

<file path=xl/calcChain.xml><?xml version="1.0" encoding="utf-8"?>
<calcChain xmlns="http://schemas.openxmlformats.org/spreadsheetml/2006/main">
  <c r="D45" i="3" l="1"/>
  <c r="E45" i="3" s="1"/>
  <c r="F45" i="3" s="1"/>
  <c r="C45" i="3"/>
  <c r="B59" i="3"/>
  <c r="D12" i="3"/>
  <c r="E12" i="3"/>
  <c r="F12" i="3"/>
  <c r="G12" i="3"/>
  <c r="H12" i="3" s="1"/>
  <c r="C12" i="3"/>
  <c r="C13" i="3" s="1"/>
  <c r="C14" i="3" s="1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C58" i="3"/>
  <c r="D58" i="3" s="1"/>
  <c r="D65" i="3"/>
  <c r="D66" i="3" s="1"/>
  <c r="C65" i="3"/>
  <c r="C66" i="3" s="1"/>
  <c r="B65" i="3"/>
  <c r="B66" i="3" s="1"/>
  <c r="O58" i="3"/>
  <c r="P58" i="3" s="1"/>
  <c r="P59" i="3" s="1"/>
  <c r="N58" i="3"/>
  <c r="J58" i="3"/>
  <c r="K58" i="3" s="1"/>
  <c r="I58" i="3"/>
  <c r="I59" i="3" s="1"/>
  <c r="H59" i="3"/>
  <c r="C82" i="3"/>
  <c r="D82" i="3"/>
  <c r="E82" i="3"/>
  <c r="B82" i="3"/>
  <c r="C24" i="3"/>
  <c r="D24" i="3"/>
  <c r="E24" i="3"/>
  <c r="E25" i="3" s="1"/>
  <c r="F24" i="3"/>
  <c r="F25" i="3" s="1"/>
  <c r="B24" i="3"/>
  <c r="D13" i="3"/>
  <c r="D14" i="3" s="1"/>
  <c r="E13" i="3"/>
  <c r="E14" i="3" s="1"/>
  <c r="F13" i="3"/>
  <c r="F14" i="3" s="1"/>
  <c r="J13" i="3"/>
  <c r="J14" i="3" s="1"/>
  <c r="K13" i="3"/>
  <c r="L13" i="3"/>
  <c r="L14" i="3" s="1"/>
  <c r="M13" i="3"/>
  <c r="M14" i="3" s="1"/>
  <c r="N13" i="3"/>
  <c r="N14" i="3" s="1"/>
  <c r="O13" i="3"/>
  <c r="P13" i="3"/>
  <c r="B13" i="3"/>
  <c r="B14" i="3" s="1"/>
  <c r="C25" i="3"/>
  <c r="D25" i="3"/>
  <c r="B25" i="3"/>
  <c r="K14" i="3"/>
  <c r="O14" i="3"/>
  <c r="P14" i="3"/>
  <c r="B48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B37" i="3"/>
  <c r="B47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B36" i="3"/>
  <c r="B81" i="3"/>
  <c r="H74" i="3"/>
  <c r="G74" i="3"/>
  <c r="D74" i="3"/>
  <c r="E74" i="3"/>
  <c r="F74" i="3"/>
  <c r="C74" i="3"/>
  <c r="B45" i="3"/>
  <c r="J34" i="3"/>
  <c r="K34" i="3" s="1"/>
  <c r="L34" i="3" s="1"/>
  <c r="M34" i="3" s="1"/>
  <c r="N34" i="3" s="1"/>
  <c r="O34" i="3" s="1"/>
  <c r="P34" i="3" s="1"/>
  <c r="I34" i="3"/>
  <c r="F34" i="3"/>
  <c r="G34" i="3"/>
  <c r="H34" i="3"/>
  <c r="E34" i="3"/>
  <c r="I12" i="3" l="1"/>
  <c r="I13" i="3" s="1"/>
  <c r="I14" i="3" s="1"/>
  <c r="H13" i="3"/>
  <c r="H14" i="3" s="1"/>
  <c r="G13" i="3"/>
  <c r="G14" i="3" s="1"/>
  <c r="C59" i="3"/>
  <c r="E58" i="3"/>
  <c r="D59" i="3"/>
  <c r="E65" i="3"/>
  <c r="F65" i="3" s="1"/>
  <c r="G65" i="3" s="1"/>
  <c r="H65" i="3" s="1"/>
  <c r="O59" i="3"/>
  <c r="L58" i="3"/>
  <c r="K59" i="3"/>
  <c r="J59" i="3"/>
  <c r="F58" i="3" l="1"/>
  <c r="E59" i="3"/>
  <c r="E66" i="3"/>
  <c r="F66" i="3"/>
  <c r="L59" i="3"/>
  <c r="M58" i="3"/>
  <c r="G58" i="3" l="1"/>
  <c r="G59" i="3" s="1"/>
  <c r="F59" i="3"/>
  <c r="H66" i="3"/>
  <c r="G66" i="3"/>
  <c r="M59" i="3"/>
  <c r="N59" i="3"/>
  <c r="C81" i="3" l="1"/>
  <c r="I74" i="3"/>
  <c r="J74" i="3" s="1"/>
  <c r="F46" i="3"/>
  <c r="F47" i="3" s="1"/>
  <c r="F48" i="3" s="1"/>
  <c r="E46" i="3"/>
  <c r="E47" i="3" s="1"/>
  <c r="E48" i="3" s="1"/>
  <c r="D46" i="3"/>
  <c r="D47" i="3" s="1"/>
  <c r="D48" i="3" s="1"/>
  <c r="C46" i="3"/>
  <c r="C47" i="3" s="1"/>
  <c r="C48" i="3" s="1"/>
  <c r="B46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D26" i="3"/>
  <c r="F26" i="3"/>
  <c r="E26" i="3"/>
  <c r="C26" i="3"/>
  <c r="B26" i="3"/>
  <c r="P15" i="3"/>
  <c r="M15" i="3"/>
  <c r="L15" i="3"/>
  <c r="I15" i="3"/>
  <c r="H15" i="3"/>
  <c r="E15" i="3"/>
  <c r="D15" i="3"/>
  <c r="O15" i="3"/>
  <c r="K15" i="3"/>
  <c r="G15" i="3"/>
  <c r="C15" i="3"/>
  <c r="N15" i="3"/>
  <c r="J15" i="3"/>
  <c r="F15" i="3"/>
  <c r="B15" i="3"/>
  <c r="K74" i="3" l="1"/>
  <c r="D81" i="3"/>
  <c r="L74" i="3" l="1"/>
  <c r="E81" i="3"/>
  <c r="M74" i="3" l="1"/>
  <c r="N74" i="3" l="1"/>
  <c r="O74" i="3" l="1"/>
  <c r="P74" i="3" l="1"/>
</calcChain>
</file>

<file path=xl/sharedStrings.xml><?xml version="1.0" encoding="utf-8"?>
<sst xmlns="http://schemas.openxmlformats.org/spreadsheetml/2006/main" count="277" uniqueCount="49">
  <si>
    <t>Route</t>
  </si>
  <si>
    <t>Vehicle Type</t>
  </si>
  <si>
    <t>Quantity</t>
  </si>
  <si>
    <t>Train Number</t>
  </si>
  <si>
    <t>602P</t>
  </si>
  <si>
    <t>600M</t>
  </si>
  <si>
    <t>607K</t>
  </si>
  <si>
    <t>618M</t>
  </si>
  <si>
    <t>605S</t>
  </si>
  <si>
    <t>609P</t>
  </si>
  <si>
    <t>Train Arrives</t>
  </si>
  <si>
    <t>C197</t>
  </si>
  <si>
    <t>612V</t>
  </si>
  <si>
    <t>Train Departs</t>
  </si>
  <si>
    <t>600L</t>
  </si>
  <si>
    <t>607J</t>
  </si>
  <si>
    <t>615S</t>
  </si>
  <si>
    <t>C384</t>
  </si>
  <si>
    <t>611S</t>
  </si>
  <si>
    <t>605R</t>
  </si>
  <si>
    <t>614S</t>
  </si>
  <si>
    <t>612U</t>
  </si>
  <si>
    <t>614T</t>
  </si>
  <si>
    <t>618L</t>
  </si>
  <si>
    <t>609N</t>
  </si>
  <si>
    <t>623X</t>
  </si>
  <si>
    <t>615T</t>
  </si>
  <si>
    <t>T4 Eastern Suburbs &amp; Illawarra Line
Central to Bondi Junction</t>
  </si>
  <si>
    <t>Route 20T4 : Central, express to Kings Cross, Edgecliff, then Bondi Junction and return</t>
  </si>
  <si>
    <t>20T4</t>
  </si>
  <si>
    <t>Wheelchair</t>
  </si>
  <si>
    <t xml:space="preserve">– </t>
  </si>
  <si>
    <t>612S</t>
  </si>
  <si>
    <t>602N</t>
  </si>
  <si>
    <t>-</t>
  </si>
  <si>
    <t>CENTRAL</t>
  </si>
  <si>
    <t>Kings Cross</t>
  </si>
  <si>
    <t>Edgecliff</t>
  </si>
  <si>
    <t>BONDI JUNCTION</t>
  </si>
  <si>
    <t>C388</t>
  </si>
  <si>
    <t>Route 20T4 : Bondi Junction, Edgecliff, Kings Cross, then express to Central and return</t>
  </si>
  <si>
    <t>612T</t>
  </si>
  <si>
    <t>Route 23T4 : Town Hall, then Express to Bondi Junction</t>
  </si>
  <si>
    <t>23T4</t>
  </si>
  <si>
    <t>TOWN HALL</t>
  </si>
  <si>
    <t>Route 23T4 : Bondi Junction, then express to Town Hall and return</t>
  </si>
  <si>
    <t>601J</t>
  </si>
  <si>
    <t>C188</t>
  </si>
  <si>
    <t>Four (4) weeknights - Monday 25, Tuesday 26, Wednesday 27 and Thursday 28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</si>
</sst>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3BF"/>
        <bgColor indexed="64"/>
      </patternFill>
    </fill>
    <fill>
      <patternFill patternType="solid">
        <fgColor rgb="FF59F12F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18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2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18" fontId="6" fillId="0" borderId="4" xfId="0" applyNumberFormat="1" applyFont="1" applyFill="1" applyBorder="1" applyAlignment="1">
      <alignment horizontal="center" vertical="center"/>
    </xf>
    <xf numFmtId="18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18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8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8" fontId="6" fillId="3" borderId="4" xfId="0" applyNumberFormat="1" applyFont="1" applyFill="1" applyBorder="1" applyAlignment="1">
      <alignment horizontal="center" vertical="center"/>
    </xf>
    <xf numFmtId="18" fontId="6" fillId="3" borderId="2" xfId="0" applyNumberFormat="1" applyFont="1" applyFill="1" applyBorder="1" applyAlignment="1">
      <alignment horizontal="center" vertical="center"/>
    </xf>
    <xf numFmtId="18" fontId="6" fillId="5" borderId="4" xfId="0" applyNumberFormat="1" applyFont="1" applyFill="1" applyBorder="1" applyAlignment="1">
      <alignment horizontal="center" vertical="center"/>
    </xf>
    <xf numFmtId="18" fontId="6" fillId="5" borderId="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F12F"/>
      <color rgb="FFFFFF66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P82"/>
  <sheetViews>
    <sheetView showGridLines="0" tabSelected="1" view="pageBreakPreview" topLeftCell="A13" zoomScale="85" zoomScaleNormal="100" zoomScaleSheetLayoutView="85" workbookViewId="0">
      <selection activeCell="J19" sqref="J19"/>
    </sheetView>
  </sheetViews>
  <sheetFormatPr defaultRowHeight="13.2" x14ac:dyDescent="0.25"/>
  <cols>
    <col min="1" max="1" width="21.44140625" customWidth="1"/>
    <col min="2" max="16" width="11.109375" customWidth="1"/>
  </cols>
  <sheetData>
    <row r="1" spans="1:16" ht="51.6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95" customHeight="1" x14ac:dyDescent="0.25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5" spans="1:16" ht="15.6" x14ac:dyDescent="0.3">
      <c r="A5" s="11" t="s">
        <v>28</v>
      </c>
    </row>
    <row r="7" spans="1:16" ht="13.8" x14ac:dyDescent="0.25">
      <c r="A7" s="1" t="s">
        <v>0</v>
      </c>
      <c r="B7" s="2" t="s">
        <v>29</v>
      </c>
      <c r="C7" s="2" t="s">
        <v>29</v>
      </c>
      <c r="D7" s="2" t="s">
        <v>29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  <c r="O7" s="2" t="s">
        <v>29</v>
      </c>
      <c r="P7" s="2" t="s">
        <v>29</v>
      </c>
    </row>
    <row r="8" spans="1:16" ht="13.8" x14ac:dyDescent="0.25">
      <c r="A8" s="3" t="s">
        <v>1</v>
      </c>
      <c r="B8" s="4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4" t="s">
        <v>30</v>
      </c>
      <c r="K8" s="4" t="s">
        <v>30</v>
      </c>
      <c r="L8" s="4" t="s">
        <v>30</v>
      </c>
      <c r="M8" s="4" t="s">
        <v>30</v>
      </c>
      <c r="N8" s="4" t="s">
        <v>30</v>
      </c>
      <c r="O8" s="4" t="s">
        <v>30</v>
      </c>
      <c r="P8" s="4" t="s">
        <v>30</v>
      </c>
    </row>
    <row r="9" spans="1:16" ht="13.8" x14ac:dyDescent="0.25">
      <c r="A9" s="5" t="s">
        <v>2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</row>
    <row r="10" spans="1:16" ht="13.8" x14ac:dyDescent="0.25">
      <c r="A10" s="9" t="s">
        <v>3</v>
      </c>
      <c r="B10" s="10" t="s">
        <v>31</v>
      </c>
      <c r="C10" s="20" t="s">
        <v>46</v>
      </c>
      <c r="D10" s="10" t="s">
        <v>32</v>
      </c>
      <c r="E10" s="10" t="s">
        <v>33</v>
      </c>
      <c r="F10" s="10" t="s">
        <v>31</v>
      </c>
      <c r="G10" s="10" t="s">
        <v>31</v>
      </c>
      <c r="H10" s="10" t="s">
        <v>14</v>
      </c>
      <c r="I10" s="10" t="s">
        <v>15</v>
      </c>
      <c r="J10" s="10" t="s">
        <v>31</v>
      </c>
      <c r="K10" s="2" t="s">
        <v>16</v>
      </c>
      <c r="L10" s="2" t="s">
        <v>23</v>
      </c>
      <c r="M10" s="2" t="s">
        <v>17</v>
      </c>
      <c r="N10" s="2" t="s">
        <v>18</v>
      </c>
      <c r="O10" s="2" t="s">
        <v>19</v>
      </c>
      <c r="P10" s="2" t="s">
        <v>34</v>
      </c>
    </row>
    <row r="11" spans="1:16" ht="13.8" x14ac:dyDescent="0.25">
      <c r="A11" s="7" t="s">
        <v>10</v>
      </c>
      <c r="B11" s="12" t="s">
        <v>31</v>
      </c>
      <c r="C11" s="21">
        <v>0.90555555555555556</v>
      </c>
      <c r="D11" s="8">
        <v>0.90902777777777777</v>
      </c>
      <c r="E11" s="21">
        <v>0.91736111111111107</v>
      </c>
      <c r="F11" s="12" t="s">
        <v>31</v>
      </c>
      <c r="G11" s="12" t="s">
        <v>31</v>
      </c>
      <c r="H11" s="8">
        <v>0.92986111111111114</v>
      </c>
      <c r="I11" s="21">
        <v>0.93680555555555556</v>
      </c>
      <c r="J11" s="12" t="s">
        <v>31</v>
      </c>
      <c r="K11" s="21">
        <v>0.9506944444444444</v>
      </c>
      <c r="L11" s="21">
        <v>0.95972222222222225</v>
      </c>
      <c r="M11" s="8">
        <v>0.96319444444444446</v>
      </c>
      <c r="N11" s="8">
        <v>0.97152777777777777</v>
      </c>
      <c r="O11" s="8">
        <v>0.97986111111111107</v>
      </c>
      <c r="P11" s="12" t="s">
        <v>31</v>
      </c>
    </row>
    <row r="12" spans="1:16" ht="13.8" x14ac:dyDescent="0.25">
      <c r="A12" s="13" t="s">
        <v>35</v>
      </c>
      <c r="B12" s="25">
        <v>0.90347222222222223</v>
      </c>
      <c r="C12" s="25">
        <f>MOD(B12+TIME(0,8,0),1)</f>
        <v>0.90902777777777777</v>
      </c>
      <c r="D12" s="25">
        <f t="shared" ref="D12:I12" si="0">MOD(C12+TIME(0,8,0),1)</f>
        <v>0.9145833333333333</v>
      </c>
      <c r="E12" s="25">
        <f t="shared" si="0"/>
        <v>0.92013888888888884</v>
      </c>
      <c r="F12" s="25">
        <f t="shared" si="0"/>
        <v>0.92569444444444438</v>
      </c>
      <c r="G12" s="25">
        <f t="shared" si="0"/>
        <v>0.93124999999999991</v>
      </c>
      <c r="H12" s="25">
        <f t="shared" si="0"/>
        <v>0.93680555555555545</v>
      </c>
      <c r="I12" s="25">
        <f t="shared" si="0"/>
        <v>0.94236111111111098</v>
      </c>
      <c r="J12" s="14">
        <v>0.94930555555555562</v>
      </c>
      <c r="K12" s="14">
        <v>0.95624999999999993</v>
      </c>
      <c r="L12" s="14">
        <v>0.96319444444444446</v>
      </c>
      <c r="M12" s="14">
        <v>0.97013888888888899</v>
      </c>
      <c r="N12" s="14">
        <v>0.9770833333333333</v>
      </c>
      <c r="O12" s="14">
        <v>0.98402777777777783</v>
      </c>
      <c r="P12" s="14">
        <v>0.99097222222222225</v>
      </c>
    </row>
    <row r="13" spans="1:16" ht="13.8" x14ac:dyDescent="0.25">
      <c r="A13" s="13" t="s">
        <v>36</v>
      </c>
      <c r="B13" s="15">
        <f>MOD(B12+TIME(0,8,0),1)</f>
        <v>0.90902777777777777</v>
      </c>
      <c r="C13" s="15">
        <f t="shared" ref="C13:P13" si="1">MOD(C12+TIME(0,8,0),1)</f>
        <v>0.9145833333333333</v>
      </c>
      <c r="D13" s="15">
        <f t="shared" si="1"/>
        <v>0.92013888888888884</v>
      </c>
      <c r="E13" s="15">
        <f t="shared" si="1"/>
        <v>0.92569444444444438</v>
      </c>
      <c r="F13" s="15">
        <f t="shared" si="1"/>
        <v>0.93124999999999991</v>
      </c>
      <c r="G13" s="15">
        <f t="shared" si="1"/>
        <v>0.93680555555555545</v>
      </c>
      <c r="H13" s="15">
        <f t="shared" si="1"/>
        <v>0.94236111111111098</v>
      </c>
      <c r="I13" s="15">
        <f t="shared" si="1"/>
        <v>0.94791666666666652</v>
      </c>
      <c r="J13" s="15">
        <f t="shared" si="1"/>
        <v>0.95486111111111116</v>
      </c>
      <c r="K13" s="15">
        <f t="shared" si="1"/>
        <v>0.96180555555555547</v>
      </c>
      <c r="L13" s="15">
        <f t="shared" si="1"/>
        <v>0.96875</v>
      </c>
      <c r="M13" s="15">
        <f t="shared" si="1"/>
        <v>0.97569444444444453</v>
      </c>
      <c r="N13" s="15">
        <f t="shared" si="1"/>
        <v>0.98263888888888884</v>
      </c>
      <c r="O13" s="15">
        <f t="shared" si="1"/>
        <v>0.98958333333333337</v>
      </c>
      <c r="P13" s="15">
        <f t="shared" si="1"/>
        <v>0.99652777777777779</v>
      </c>
    </row>
    <row r="14" spans="1:16" ht="13.8" x14ac:dyDescent="0.25">
      <c r="A14" s="13" t="s">
        <v>37</v>
      </c>
      <c r="B14" s="15">
        <f>MOD(B13+TIME(0,5,0),1)</f>
        <v>0.91249999999999998</v>
      </c>
      <c r="C14" s="15">
        <f t="shared" ref="C14:P14" si="2">MOD(C13+TIME(0,5,0),1)</f>
        <v>0.91805555555555551</v>
      </c>
      <c r="D14" s="15">
        <f t="shared" si="2"/>
        <v>0.92361111111111105</v>
      </c>
      <c r="E14" s="15">
        <f t="shared" si="2"/>
        <v>0.92916666666666659</v>
      </c>
      <c r="F14" s="15">
        <f t="shared" si="2"/>
        <v>0.93472222222222212</v>
      </c>
      <c r="G14" s="15">
        <f t="shared" si="2"/>
        <v>0.94027777777777766</v>
      </c>
      <c r="H14" s="15">
        <f t="shared" si="2"/>
        <v>0.94583333333333319</v>
      </c>
      <c r="I14" s="15">
        <f t="shared" si="2"/>
        <v>0.95138888888888873</v>
      </c>
      <c r="J14" s="15">
        <f t="shared" si="2"/>
        <v>0.95833333333333337</v>
      </c>
      <c r="K14" s="15">
        <f t="shared" si="2"/>
        <v>0.96527777777777768</v>
      </c>
      <c r="L14" s="15">
        <f t="shared" si="2"/>
        <v>0.97222222222222221</v>
      </c>
      <c r="M14" s="15">
        <f t="shared" si="2"/>
        <v>0.97916666666666674</v>
      </c>
      <c r="N14" s="15">
        <f t="shared" si="2"/>
        <v>0.98611111111111105</v>
      </c>
      <c r="O14" s="15">
        <f t="shared" si="2"/>
        <v>0.99305555555555558</v>
      </c>
      <c r="P14" s="15">
        <f t="shared" si="2"/>
        <v>0</v>
      </c>
    </row>
    <row r="15" spans="1:16" ht="13.8" x14ac:dyDescent="0.25">
      <c r="A15" s="16" t="s">
        <v>38</v>
      </c>
      <c r="B15" s="17">
        <f t="shared" ref="B15:P15" si="3">MOD(B14+TIME(0,8,0),1)</f>
        <v>0.91805555555555551</v>
      </c>
      <c r="C15" s="17">
        <f t="shared" si="3"/>
        <v>0.92361111111111105</v>
      </c>
      <c r="D15" s="17">
        <f t="shared" si="3"/>
        <v>0.92916666666666659</v>
      </c>
      <c r="E15" s="17">
        <f t="shared" si="3"/>
        <v>0.93472222222222212</v>
      </c>
      <c r="F15" s="17">
        <f t="shared" si="3"/>
        <v>0.94027777777777766</v>
      </c>
      <c r="G15" s="17">
        <f t="shared" si="3"/>
        <v>0.94583333333333319</v>
      </c>
      <c r="H15" s="17">
        <f t="shared" si="3"/>
        <v>0.95138888888888873</v>
      </c>
      <c r="I15" s="17">
        <f t="shared" si="3"/>
        <v>0.95694444444444426</v>
      </c>
      <c r="J15" s="17">
        <f t="shared" si="3"/>
        <v>0.96388888888888891</v>
      </c>
      <c r="K15" s="17">
        <f t="shared" si="3"/>
        <v>0.97083333333333321</v>
      </c>
      <c r="L15" s="17">
        <f t="shared" si="3"/>
        <v>0.97777777777777775</v>
      </c>
      <c r="M15" s="17">
        <f t="shared" si="3"/>
        <v>0.98472222222222228</v>
      </c>
      <c r="N15" s="17">
        <f t="shared" si="3"/>
        <v>0.99166666666666659</v>
      </c>
      <c r="O15" s="17">
        <f t="shared" si="3"/>
        <v>0.99861111111111112</v>
      </c>
      <c r="P15" s="17">
        <f t="shared" si="3"/>
        <v>5.5555555555555558E-3</v>
      </c>
    </row>
    <row r="18" spans="1:16" ht="13.8" x14ac:dyDescent="0.25">
      <c r="A18" s="1" t="s">
        <v>0</v>
      </c>
      <c r="B18" s="2" t="s">
        <v>29</v>
      </c>
      <c r="C18" s="2" t="s">
        <v>29</v>
      </c>
      <c r="D18" s="2" t="s">
        <v>29</v>
      </c>
      <c r="E18" s="2" t="s">
        <v>29</v>
      </c>
      <c r="F18" s="2" t="s">
        <v>29</v>
      </c>
    </row>
    <row r="19" spans="1:16" ht="13.8" x14ac:dyDescent="0.25">
      <c r="A19" s="3" t="s">
        <v>1</v>
      </c>
      <c r="B19" s="4" t="s">
        <v>30</v>
      </c>
      <c r="C19" s="4" t="s">
        <v>30</v>
      </c>
      <c r="D19" s="4" t="s">
        <v>30</v>
      </c>
      <c r="E19" s="4" t="s">
        <v>30</v>
      </c>
      <c r="F19" s="4" t="s">
        <v>30</v>
      </c>
    </row>
    <row r="20" spans="1:16" ht="13.8" x14ac:dyDescent="0.25">
      <c r="A20" s="5" t="s">
        <v>2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</row>
    <row r="21" spans="1:16" ht="13.8" x14ac:dyDescent="0.25">
      <c r="A21" s="9" t="s">
        <v>3</v>
      </c>
      <c r="B21" s="2" t="s">
        <v>20</v>
      </c>
      <c r="C21" s="2" t="s">
        <v>24</v>
      </c>
      <c r="D21" s="22" t="s">
        <v>47</v>
      </c>
      <c r="E21" s="2" t="s">
        <v>39</v>
      </c>
      <c r="F21" s="2" t="s">
        <v>21</v>
      </c>
    </row>
    <row r="22" spans="1:16" ht="13.8" x14ac:dyDescent="0.25">
      <c r="A22" s="7" t="s">
        <v>10</v>
      </c>
      <c r="B22" s="21">
        <v>0.99236111111111114</v>
      </c>
      <c r="C22" s="8">
        <v>6.9444444444444447E-4</v>
      </c>
      <c r="D22" s="21">
        <v>2.0833333333333333E-3</v>
      </c>
      <c r="E22" s="21">
        <v>1.5972222222222224E-2</v>
      </c>
      <c r="F22" s="21">
        <v>2.4305555555555556E-2</v>
      </c>
    </row>
    <row r="23" spans="1:16" ht="13.8" x14ac:dyDescent="0.25">
      <c r="A23" s="13" t="s">
        <v>35</v>
      </c>
      <c r="B23" s="14">
        <v>0.99791666666666667</v>
      </c>
      <c r="C23" s="14">
        <v>4.8611111111111112E-3</v>
      </c>
      <c r="D23" s="14">
        <v>1.1805555555555555E-2</v>
      </c>
      <c r="E23" s="14">
        <v>2.1527777777777781E-2</v>
      </c>
      <c r="F23" s="14">
        <v>3.125E-2</v>
      </c>
    </row>
    <row r="24" spans="1:16" ht="13.8" x14ac:dyDescent="0.25">
      <c r="A24" s="13" t="s">
        <v>36</v>
      </c>
      <c r="B24" s="15">
        <f>MOD(B23+TIME(0,8,0),1)</f>
        <v>3.4722222222223209E-3</v>
      </c>
      <c r="C24" s="15">
        <f t="shared" ref="C24:F24" si="4">MOD(C23+TIME(0,8,0),1)</f>
        <v>1.0416666666666668E-2</v>
      </c>
      <c r="D24" s="15">
        <f t="shared" si="4"/>
        <v>1.7361111111111112E-2</v>
      </c>
      <c r="E24" s="15">
        <f t="shared" si="4"/>
        <v>2.7083333333333338E-2</v>
      </c>
      <c r="F24" s="15">
        <f t="shared" si="4"/>
        <v>3.6805555555555557E-2</v>
      </c>
    </row>
    <row r="25" spans="1:16" ht="13.8" x14ac:dyDescent="0.25">
      <c r="A25" s="13" t="s">
        <v>37</v>
      </c>
      <c r="B25" s="15">
        <f>MOD(B24+TIME(0,5,0),1)</f>
        <v>6.9444444444445429E-3</v>
      </c>
      <c r="C25" s="15">
        <f t="shared" ref="C25:F25" si="5">MOD(C24+TIME(0,5,0),1)</f>
        <v>1.388888888888889E-2</v>
      </c>
      <c r="D25" s="15">
        <f t="shared" si="5"/>
        <v>2.0833333333333336E-2</v>
      </c>
      <c r="E25" s="15">
        <f t="shared" si="5"/>
        <v>3.0555555555555558E-2</v>
      </c>
      <c r="F25" s="15">
        <f t="shared" si="5"/>
        <v>4.027777777777778E-2</v>
      </c>
    </row>
    <row r="26" spans="1:16" ht="13.8" x14ac:dyDescent="0.25">
      <c r="A26" s="16" t="s">
        <v>38</v>
      </c>
      <c r="B26" s="17">
        <f t="shared" ref="B26:F26" si="6">MOD(B25+TIME(0,8,0),1)</f>
        <v>1.2500000000000098E-2</v>
      </c>
      <c r="C26" s="17">
        <f t="shared" si="6"/>
        <v>1.9444444444444445E-2</v>
      </c>
      <c r="D26" s="17">
        <f t="shared" si="6"/>
        <v>2.6388888888888892E-2</v>
      </c>
      <c r="E26" s="17">
        <f t="shared" si="6"/>
        <v>3.6111111111111115E-2</v>
      </c>
      <c r="F26" s="17">
        <f t="shared" si="6"/>
        <v>4.5833333333333337E-2</v>
      </c>
    </row>
    <row r="29" spans="1:16" ht="15.6" x14ac:dyDescent="0.3">
      <c r="A29" s="11" t="s">
        <v>40</v>
      </c>
    </row>
    <row r="31" spans="1:16" ht="13.8" x14ac:dyDescent="0.25">
      <c r="A31" s="1" t="s">
        <v>0</v>
      </c>
      <c r="B31" s="2" t="s">
        <v>29</v>
      </c>
      <c r="C31" s="2" t="s">
        <v>29</v>
      </c>
      <c r="D31" s="2" t="s">
        <v>29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  <c r="O31" s="2" t="s">
        <v>29</v>
      </c>
      <c r="P31" s="2" t="s">
        <v>29</v>
      </c>
    </row>
    <row r="32" spans="1:16" ht="13.8" x14ac:dyDescent="0.25">
      <c r="A32" s="3" t="s">
        <v>1</v>
      </c>
      <c r="B32" s="4" t="s">
        <v>30</v>
      </c>
      <c r="C32" s="4" t="s">
        <v>30</v>
      </c>
      <c r="D32" s="4" t="s">
        <v>30</v>
      </c>
      <c r="E32" s="4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4" t="s">
        <v>30</v>
      </c>
      <c r="K32" s="4" t="s">
        <v>30</v>
      </c>
      <c r="L32" s="4" t="s">
        <v>30</v>
      </c>
      <c r="M32" s="4" t="s">
        <v>30</v>
      </c>
      <c r="N32" s="4" t="s">
        <v>30</v>
      </c>
      <c r="O32" s="4" t="s">
        <v>30</v>
      </c>
      <c r="P32" s="4" t="s">
        <v>30</v>
      </c>
    </row>
    <row r="33" spans="1:16" ht="13.8" x14ac:dyDescent="0.25">
      <c r="A33" s="5" t="s">
        <v>2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</row>
    <row r="34" spans="1:16" ht="13.8" x14ac:dyDescent="0.25">
      <c r="A34" s="18" t="s">
        <v>38</v>
      </c>
      <c r="B34" s="25">
        <v>0.91666666666666663</v>
      </c>
      <c r="C34" s="25">
        <v>0.92361111111111116</v>
      </c>
      <c r="D34" s="25">
        <v>0.9291666666666667</v>
      </c>
      <c r="E34" s="25">
        <f>MOD(D34+TIME(0,8,0),1)</f>
        <v>0.93472222222222223</v>
      </c>
      <c r="F34" s="25">
        <f t="shared" ref="F34:H34" si="7">MOD(E34+TIME(0,8,0),1)</f>
        <v>0.94027777777777777</v>
      </c>
      <c r="G34" s="23">
        <f t="shared" si="7"/>
        <v>0.9458333333333333</v>
      </c>
      <c r="H34" s="23">
        <f t="shared" si="7"/>
        <v>0.95138888888888884</v>
      </c>
      <c r="I34" s="23">
        <f>MOD(H34+TIME(0,10,0),1)</f>
        <v>0.95833333333333326</v>
      </c>
      <c r="J34" s="23">
        <f t="shared" ref="J34:P34" si="8">MOD(I34+TIME(0,10,0),1)</f>
        <v>0.96527777777777768</v>
      </c>
      <c r="K34" s="23">
        <f t="shared" si="8"/>
        <v>0.9722222222222221</v>
      </c>
      <c r="L34" s="23">
        <f t="shared" si="8"/>
        <v>0.97916666666666652</v>
      </c>
      <c r="M34" s="23">
        <f t="shared" si="8"/>
        <v>0.98611111111111094</v>
      </c>
      <c r="N34" s="23">
        <f t="shared" si="8"/>
        <v>0.99305555555555536</v>
      </c>
      <c r="O34" s="23">
        <f t="shared" si="8"/>
        <v>0.99999999999999978</v>
      </c>
      <c r="P34" s="23">
        <f t="shared" si="8"/>
        <v>6.9444444444441977E-3</v>
      </c>
    </row>
    <row r="35" spans="1:16" ht="13.8" x14ac:dyDescent="0.25">
      <c r="A35" s="13" t="s">
        <v>37</v>
      </c>
      <c r="B35" s="25">
        <f t="shared" ref="B35:P35" si="9">MOD(B34+TIME(0,7,0),1)</f>
        <v>0.92152777777777772</v>
      </c>
      <c r="C35" s="25">
        <f t="shared" si="9"/>
        <v>0.92847222222222225</v>
      </c>
      <c r="D35" s="25">
        <f t="shared" si="9"/>
        <v>0.93402777777777779</v>
      </c>
      <c r="E35" s="25">
        <f t="shared" si="9"/>
        <v>0.93958333333333333</v>
      </c>
      <c r="F35" s="25">
        <f t="shared" si="9"/>
        <v>0.94513888888888886</v>
      </c>
      <c r="G35" s="23">
        <f t="shared" si="9"/>
        <v>0.9506944444444444</v>
      </c>
      <c r="H35" s="23">
        <f t="shared" si="9"/>
        <v>0.95624999999999993</v>
      </c>
      <c r="I35" s="23">
        <f t="shared" si="9"/>
        <v>0.96319444444444435</v>
      </c>
      <c r="J35" s="23">
        <f t="shared" si="9"/>
        <v>0.97013888888888877</v>
      </c>
      <c r="K35" s="23">
        <f t="shared" si="9"/>
        <v>0.97708333333333319</v>
      </c>
      <c r="L35" s="23">
        <f t="shared" si="9"/>
        <v>0.98402777777777761</v>
      </c>
      <c r="M35" s="23">
        <f t="shared" si="9"/>
        <v>0.99097222222222203</v>
      </c>
      <c r="N35" s="23">
        <f t="shared" si="9"/>
        <v>0.99791666666666645</v>
      </c>
      <c r="O35" s="23">
        <f t="shared" si="9"/>
        <v>4.8611111111109828E-3</v>
      </c>
      <c r="P35" s="23">
        <f t="shared" si="9"/>
        <v>1.1805555555555309E-2</v>
      </c>
    </row>
    <row r="36" spans="1:16" ht="13.8" x14ac:dyDescent="0.25">
      <c r="A36" s="13" t="s">
        <v>36</v>
      </c>
      <c r="B36" s="25">
        <f>MOD(B35+TIME(0,5,0),1)</f>
        <v>0.92499999999999993</v>
      </c>
      <c r="C36" s="25">
        <f t="shared" ref="C36:P36" si="10">MOD(C35+TIME(0,5,0),1)</f>
        <v>0.93194444444444446</v>
      </c>
      <c r="D36" s="25">
        <f t="shared" si="10"/>
        <v>0.9375</v>
      </c>
      <c r="E36" s="25">
        <f t="shared" si="10"/>
        <v>0.94305555555555554</v>
      </c>
      <c r="F36" s="25">
        <f t="shared" si="10"/>
        <v>0.94861111111111107</v>
      </c>
      <c r="G36" s="23">
        <f t="shared" si="10"/>
        <v>0.95416666666666661</v>
      </c>
      <c r="H36" s="23">
        <f t="shared" si="10"/>
        <v>0.95972222222222214</v>
      </c>
      <c r="I36" s="23">
        <f t="shared" si="10"/>
        <v>0.96666666666666656</v>
      </c>
      <c r="J36" s="23">
        <f t="shared" si="10"/>
        <v>0.97361111111111098</v>
      </c>
      <c r="K36" s="23">
        <f t="shared" si="10"/>
        <v>0.9805555555555554</v>
      </c>
      <c r="L36" s="23">
        <f t="shared" si="10"/>
        <v>0.98749999999999982</v>
      </c>
      <c r="M36" s="23">
        <f t="shared" si="10"/>
        <v>0.99444444444444424</v>
      </c>
      <c r="N36" s="23">
        <f t="shared" si="10"/>
        <v>1.3888888888886619E-3</v>
      </c>
      <c r="O36" s="23">
        <f t="shared" si="10"/>
        <v>8.3333333333332048E-3</v>
      </c>
      <c r="P36" s="23">
        <f t="shared" si="10"/>
        <v>1.5277777777777531E-2</v>
      </c>
    </row>
    <row r="37" spans="1:16" ht="13.8" x14ac:dyDescent="0.25">
      <c r="A37" s="16" t="s">
        <v>35</v>
      </c>
      <c r="B37" s="26">
        <f>MOD(B36+TIME(0,9,0),1)</f>
        <v>0.93124999999999991</v>
      </c>
      <c r="C37" s="26">
        <f t="shared" ref="C37:P37" si="11">MOD(C36+TIME(0,9,0),1)</f>
        <v>0.93819444444444444</v>
      </c>
      <c r="D37" s="26">
        <f t="shared" si="11"/>
        <v>0.94374999999999998</v>
      </c>
      <c r="E37" s="26">
        <f t="shared" si="11"/>
        <v>0.94930555555555551</v>
      </c>
      <c r="F37" s="26">
        <f t="shared" si="11"/>
        <v>0.95486111111111105</v>
      </c>
      <c r="G37" s="24">
        <f t="shared" si="11"/>
        <v>0.96041666666666659</v>
      </c>
      <c r="H37" s="24">
        <f t="shared" si="11"/>
        <v>0.96597222222222212</v>
      </c>
      <c r="I37" s="24">
        <f t="shared" si="11"/>
        <v>0.97291666666666654</v>
      </c>
      <c r="J37" s="24">
        <f t="shared" si="11"/>
        <v>0.97986111111111096</v>
      </c>
      <c r="K37" s="24">
        <f t="shared" si="11"/>
        <v>0.98680555555555538</v>
      </c>
      <c r="L37" s="24">
        <f t="shared" si="11"/>
        <v>0.9937499999999998</v>
      </c>
      <c r="M37" s="24">
        <f t="shared" si="11"/>
        <v>6.9444444444433095E-4</v>
      </c>
      <c r="N37" s="24">
        <f t="shared" si="11"/>
        <v>7.6388888888886614E-3</v>
      </c>
      <c r="O37" s="24">
        <f t="shared" si="11"/>
        <v>1.4583333333333205E-2</v>
      </c>
      <c r="P37" s="24">
        <f t="shared" si="11"/>
        <v>2.1527777777777531E-2</v>
      </c>
    </row>
    <row r="38" spans="1:16" ht="13.8" x14ac:dyDescent="0.25">
      <c r="A38" s="9" t="s">
        <v>3</v>
      </c>
      <c r="B38" s="10" t="s">
        <v>41</v>
      </c>
      <c r="C38" s="10" t="s">
        <v>4</v>
      </c>
      <c r="D38" s="10" t="s">
        <v>34</v>
      </c>
      <c r="E38" s="10" t="s">
        <v>5</v>
      </c>
      <c r="F38" s="10" t="s">
        <v>6</v>
      </c>
      <c r="G38" s="10" t="s">
        <v>31</v>
      </c>
      <c r="H38" s="10" t="s">
        <v>34</v>
      </c>
      <c r="I38" s="10" t="s">
        <v>26</v>
      </c>
      <c r="J38" s="10" t="s">
        <v>7</v>
      </c>
      <c r="K38" s="10" t="s">
        <v>34</v>
      </c>
      <c r="L38" s="10" t="s">
        <v>34</v>
      </c>
      <c r="M38" s="10" t="s">
        <v>8</v>
      </c>
      <c r="N38" s="10" t="s">
        <v>11</v>
      </c>
      <c r="O38" s="10" t="s">
        <v>22</v>
      </c>
      <c r="P38" s="10" t="s">
        <v>9</v>
      </c>
    </row>
    <row r="39" spans="1:16" ht="13.8" x14ac:dyDescent="0.25">
      <c r="A39" s="7" t="s">
        <v>13</v>
      </c>
      <c r="B39" s="21">
        <v>0.9375</v>
      </c>
      <c r="C39" s="21">
        <v>0.94444444444444453</v>
      </c>
      <c r="D39" s="8" t="s">
        <v>34</v>
      </c>
      <c r="E39" s="8">
        <v>0.95833333333333337</v>
      </c>
      <c r="F39" s="21">
        <v>0.96527777777777779</v>
      </c>
      <c r="G39" s="12" t="s">
        <v>31</v>
      </c>
      <c r="H39" s="8" t="s">
        <v>34</v>
      </c>
      <c r="I39" s="21">
        <v>0.97916666666666663</v>
      </c>
      <c r="J39" s="21">
        <v>0.98611111111111116</v>
      </c>
      <c r="K39" s="8" t="s">
        <v>34</v>
      </c>
      <c r="L39" s="8" t="s">
        <v>34</v>
      </c>
      <c r="M39" s="8">
        <v>6.9444444444444441E-3</v>
      </c>
      <c r="N39" s="21">
        <v>1.5972222222222224E-2</v>
      </c>
      <c r="O39" s="21">
        <v>2.013888888888889E-2</v>
      </c>
      <c r="P39" s="21">
        <v>2.7083333333333334E-2</v>
      </c>
    </row>
    <row r="42" spans="1:16" ht="13.8" x14ac:dyDescent="0.25">
      <c r="A42" s="1" t="s">
        <v>0</v>
      </c>
      <c r="B42" s="2" t="s">
        <v>29</v>
      </c>
      <c r="C42" s="2" t="s">
        <v>29</v>
      </c>
      <c r="D42" s="2" t="s">
        <v>29</v>
      </c>
      <c r="E42" s="2" t="s">
        <v>29</v>
      </c>
      <c r="F42" s="2" t="s">
        <v>29</v>
      </c>
    </row>
    <row r="43" spans="1:16" ht="13.8" x14ac:dyDescent="0.25">
      <c r="A43" s="3" t="s">
        <v>1</v>
      </c>
      <c r="B43" s="4" t="s">
        <v>30</v>
      </c>
      <c r="C43" s="4" t="s">
        <v>30</v>
      </c>
      <c r="D43" s="4" t="s">
        <v>30</v>
      </c>
      <c r="E43" s="4" t="s">
        <v>30</v>
      </c>
      <c r="F43" s="4" t="s">
        <v>30</v>
      </c>
    </row>
    <row r="44" spans="1:16" ht="13.8" x14ac:dyDescent="0.25">
      <c r="A44" s="5" t="s">
        <v>2</v>
      </c>
      <c r="B44" s="6">
        <v>1</v>
      </c>
      <c r="C44" s="6">
        <v>1</v>
      </c>
      <c r="D44" s="6">
        <v>1</v>
      </c>
      <c r="E44" s="6">
        <v>1</v>
      </c>
      <c r="F44" s="6">
        <v>1</v>
      </c>
    </row>
    <row r="45" spans="1:16" ht="13.8" x14ac:dyDescent="0.25">
      <c r="A45" s="18" t="s">
        <v>38</v>
      </c>
      <c r="B45" s="23">
        <f>MOD(P34+TIME(0,10,0),1)</f>
        <v>1.3888888888888642E-2</v>
      </c>
      <c r="C45" s="23">
        <f>MOD(B45+TIME(0,10,0),1)</f>
        <v>2.0833333333333086E-2</v>
      </c>
      <c r="D45" s="23">
        <f t="shared" ref="D45:F45" si="12">MOD(C45+TIME(0,10,0),1)</f>
        <v>2.777777777777753E-2</v>
      </c>
      <c r="E45" s="23">
        <f t="shared" si="12"/>
        <v>3.4722222222221974E-2</v>
      </c>
      <c r="F45" s="23">
        <f t="shared" si="12"/>
        <v>4.1666666666666421E-2</v>
      </c>
    </row>
    <row r="46" spans="1:16" ht="13.8" x14ac:dyDescent="0.25">
      <c r="A46" s="13" t="s">
        <v>37</v>
      </c>
      <c r="B46" s="23">
        <f>MOD(B45+TIME(0,7,0),1)</f>
        <v>1.8749999999999753E-2</v>
      </c>
      <c r="C46" s="23">
        <f>MOD(C45+TIME(0,7,0),1)</f>
        <v>2.5694444444444197E-2</v>
      </c>
      <c r="D46" s="23">
        <f>MOD(D45+TIME(0,7,0),1)</f>
        <v>3.2638888888888641E-2</v>
      </c>
      <c r="E46" s="23">
        <f>MOD(E45+TIME(0,7,0),1)</f>
        <v>3.9583333333333082E-2</v>
      </c>
      <c r="F46" s="23">
        <f>MOD(F45+TIME(0,7,0),1)</f>
        <v>4.6527777777777529E-2</v>
      </c>
    </row>
    <row r="47" spans="1:16" ht="13.8" x14ac:dyDescent="0.25">
      <c r="A47" s="13" t="s">
        <v>36</v>
      </c>
      <c r="B47" s="23">
        <f>MOD(B46+TIME(0,5,0),1)</f>
        <v>2.2222222222221977E-2</v>
      </c>
      <c r="C47" s="23">
        <f t="shared" ref="C47:F47" si="13">MOD(C46+TIME(0,5,0),1)</f>
        <v>2.9166666666666417E-2</v>
      </c>
      <c r="D47" s="23">
        <f t="shared" si="13"/>
        <v>3.6111111111110865E-2</v>
      </c>
      <c r="E47" s="23">
        <f t="shared" si="13"/>
        <v>4.3055555555555305E-2</v>
      </c>
      <c r="F47" s="23">
        <f t="shared" si="13"/>
        <v>4.9999999999999753E-2</v>
      </c>
    </row>
    <row r="48" spans="1:16" ht="13.8" x14ac:dyDescent="0.25">
      <c r="A48" s="16" t="s">
        <v>35</v>
      </c>
      <c r="B48" s="24">
        <f>MOD(B47+TIME(0,9,0),1)</f>
        <v>2.8472222222221975E-2</v>
      </c>
      <c r="C48" s="24">
        <f t="shared" ref="C48:F48" si="14">MOD(C47+TIME(0,9,0),1)</f>
        <v>3.5416666666666416E-2</v>
      </c>
      <c r="D48" s="24">
        <f t="shared" si="14"/>
        <v>4.2361111111110863E-2</v>
      </c>
      <c r="E48" s="24">
        <f t="shared" si="14"/>
        <v>4.9305555555555304E-2</v>
      </c>
      <c r="F48" s="24">
        <f t="shared" si="14"/>
        <v>5.6249999999999752E-2</v>
      </c>
    </row>
    <row r="49" spans="1:16" ht="13.8" x14ac:dyDescent="0.25">
      <c r="A49" s="9" t="s">
        <v>3</v>
      </c>
      <c r="B49" s="10" t="s">
        <v>25</v>
      </c>
      <c r="C49" s="10" t="s">
        <v>34</v>
      </c>
      <c r="D49" s="10" t="s">
        <v>12</v>
      </c>
      <c r="E49" s="10" t="s">
        <v>31</v>
      </c>
      <c r="F49" s="10" t="s">
        <v>31</v>
      </c>
    </row>
    <row r="50" spans="1:16" ht="13.8" x14ac:dyDescent="0.25">
      <c r="A50" s="7" t="s">
        <v>13</v>
      </c>
      <c r="B50" s="21">
        <v>4.0972222222222222E-2</v>
      </c>
      <c r="C50" s="8" t="s">
        <v>34</v>
      </c>
      <c r="D50" s="21">
        <v>4.7916666666666663E-2</v>
      </c>
      <c r="E50" s="12" t="s">
        <v>31</v>
      </c>
      <c r="F50" s="12" t="s">
        <v>31</v>
      </c>
    </row>
    <row r="53" spans="1:16" ht="15.6" x14ac:dyDescent="0.25">
      <c r="A53" s="19" t="s">
        <v>42</v>
      </c>
    </row>
    <row r="55" spans="1:16" ht="13.8" x14ac:dyDescent="0.25">
      <c r="A55" s="1" t="s">
        <v>0</v>
      </c>
      <c r="B55" s="2" t="s">
        <v>43</v>
      </c>
      <c r="C55" s="2" t="s">
        <v>43</v>
      </c>
      <c r="D55" s="2" t="s">
        <v>43</v>
      </c>
      <c r="E55" s="2" t="s">
        <v>43</v>
      </c>
      <c r="F55" s="2" t="s">
        <v>43</v>
      </c>
      <c r="G55" s="2" t="s">
        <v>43</v>
      </c>
      <c r="H55" s="2" t="s">
        <v>43</v>
      </c>
      <c r="I55" s="2" t="s">
        <v>43</v>
      </c>
      <c r="J55" s="2" t="s">
        <v>43</v>
      </c>
      <c r="K55" s="2" t="s">
        <v>43</v>
      </c>
      <c r="L55" s="2" t="s">
        <v>43</v>
      </c>
      <c r="M55" s="2" t="s">
        <v>43</v>
      </c>
      <c r="N55" s="2" t="s">
        <v>43</v>
      </c>
      <c r="O55" s="2" t="s">
        <v>43</v>
      </c>
      <c r="P55" s="2" t="s">
        <v>43</v>
      </c>
    </row>
    <row r="56" spans="1:16" ht="13.8" x14ac:dyDescent="0.25">
      <c r="A56" s="3" t="s">
        <v>1</v>
      </c>
      <c r="B56" s="4" t="s">
        <v>30</v>
      </c>
      <c r="C56" s="4" t="s">
        <v>30</v>
      </c>
      <c r="D56" s="4" t="s">
        <v>30</v>
      </c>
      <c r="E56" s="4" t="s">
        <v>30</v>
      </c>
      <c r="F56" s="4" t="s">
        <v>30</v>
      </c>
      <c r="G56" s="4" t="s">
        <v>30</v>
      </c>
      <c r="H56" s="4" t="s">
        <v>30</v>
      </c>
      <c r="I56" s="4" t="s">
        <v>30</v>
      </c>
      <c r="J56" s="4" t="s">
        <v>30</v>
      </c>
      <c r="K56" s="4" t="s">
        <v>30</v>
      </c>
      <c r="L56" s="4" t="s">
        <v>30</v>
      </c>
      <c r="M56" s="4" t="s">
        <v>30</v>
      </c>
      <c r="N56" s="4" t="s">
        <v>30</v>
      </c>
      <c r="O56" s="4" t="s">
        <v>30</v>
      </c>
      <c r="P56" s="4" t="s">
        <v>30</v>
      </c>
    </row>
    <row r="57" spans="1:16" ht="13.8" x14ac:dyDescent="0.25">
      <c r="A57" s="5" t="s">
        <v>2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</row>
    <row r="58" spans="1:16" ht="13.8" x14ac:dyDescent="0.25">
      <c r="A58" s="13" t="s">
        <v>44</v>
      </c>
      <c r="B58" s="15">
        <v>0.90486111111111101</v>
      </c>
      <c r="C58" s="15">
        <f t="shared" ref="C58:G58" si="15">MOD(B58+TIME(0,8,0),1)</f>
        <v>0.91041666666666654</v>
      </c>
      <c r="D58" s="15">
        <f t="shared" si="15"/>
        <v>0.91597222222222208</v>
      </c>
      <c r="E58" s="15">
        <f t="shared" si="15"/>
        <v>0.92152777777777761</v>
      </c>
      <c r="F58" s="15">
        <f t="shared" si="15"/>
        <v>0.92708333333333315</v>
      </c>
      <c r="G58" s="15">
        <f t="shared" si="15"/>
        <v>0.93263888888888868</v>
      </c>
      <c r="H58" s="15">
        <v>0.93819444444444444</v>
      </c>
      <c r="I58" s="15">
        <f t="shared" ref="I58:M58" si="16">MOD(H58+TIME(0,8,0),1)</f>
        <v>0.94374999999999998</v>
      </c>
      <c r="J58" s="15">
        <f t="shared" si="16"/>
        <v>0.94930555555555551</v>
      </c>
      <c r="K58" s="15">
        <f t="shared" si="16"/>
        <v>0.95486111111111105</v>
      </c>
      <c r="L58" s="15">
        <f t="shared" si="16"/>
        <v>0.96041666666666659</v>
      </c>
      <c r="M58" s="15">
        <f t="shared" si="16"/>
        <v>0.96597222222222212</v>
      </c>
      <c r="N58" s="15">
        <f>MOD(M58+TIME(0,10,0),1)</f>
        <v>0.97291666666666654</v>
      </c>
      <c r="O58" s="15">
        <f t="shared" ref="O58:P58" si="17">MOD(N58+TIME(0,10,0),1)</f>
        <v>0.97986111111111096</v>
      </c>
      <c r="P58" s="15">
        <f t="shared" si="17"/>
        <v>0.98680555555555538</v>
      </c>
    </row>
    <row r="59" spans="1:16" ht="13.8" x14ac:dyDescent="0.25">
      <c r="A59" s="16" t="s">
        <v>38</v>
      </c>
      <c r="B59" s="17">
        <f>B58+"0:13"</f>
        <v>0.91388888888888875</v>
      </c>
      <c r="C59" s="17">
        <f t="shared" ref="C59:P59" si="18">C58+"0:13"</f>
        <v>0.91944444444444429</v>
      </c>
      <c r="D59" s="17">
        <f t="shared" si="18"/>
        <v>0.92499999999999982</v>
      </c>
      <c r="E59" s="17">
        <f t="shared" si="18"/>
        <v>0.93055555555555536</v>
      </c>
      <c r="F59" s="17">
        <f t="shared" si="18"/>
        <v>0.93611111111111089</v>
      </c>
      <c r="G59" s="17">
        <f t="shared" si="18"/>
        <v>0.94166666666666643</v>
      </c>
      <c r="H59" s="17">
        <f t="shared" si="18"/>
        <v>0.94722222222222219</v>
      </c>
      <c r="I59" s="17">
        <f t="shared" si="18"/>
        <v>0.95277777777777772</v>
      </c>
      <c r="J59" s="17">
        <f t="shared" si="18"/>
        <v>0.95833333333333326</v>
      </c>
      <c r="K59" s="17">
        <f t="shared" si="18"/>
        <v>0.9638888888888888</v>
      </c>
      <c r="L59" s="17">
        <f t="shared" si="18"/>
        <v>0.96944444444444433</v>
      </c>
      <c r="M59" s="17">
        <f t="shared" si="18"/>
        <v>0.97499999999999987</v>
      </c>
      <c r="N59" s="17">
        <f t="shared" si="18"/>
        <v>0.98194444444444429</v>
      </c>
      <c r="O59" s="17">
        <f t="shared" si="18"/>
        <v>0.98888888888888871</v>
      </c>
      <c r="P59" s="17">
        <f t="shared" si="18"/>
        <v>0.99583333333333313</v>
      </c>
    </row>
    <row r="62" spans="1:16" ht="13.8" x14ac:dyDescent="0.25">
      <c r="A62" s="1" t="s">
        <v>0</v>
      </c>
      <c r="B62" s="2" t="s">
        <v>43</v>
      </c>
      <c r="C62" s="2" t="s">
        <v>43</v>
      </c>
      <c r="D62" s="2" t="s">
        <v>43</v>
      </c>
      <c r="E62" s="2" t="s">
        <v>43</v>
      </c>
      <c r="F62" s="2" t="s">
        <v>43</v>
      </c>
      <c r="G62" s="2" t="s">
        <v>43</v>
      </c>
      <c r="H62" s="2" t="s">
        <v>43</v>
      </c>
      <c r="I62" s="2"/>
      <c r="J62" s="2"/>
      <c r="K62" s="2"/>
      <c r="L62" s="2"/>
      <c r="M62" s="2"/>
      <c r="N62" s="2"/>
      <c r="O62" s="2"/>
      <c r="P62" s="2"/>
    </row>
    <row r="63" spans="1:16" ht="13.8" x14ac:dyDescent="0.25">
      <c r="A63" s="3" t="s">
        <v>1</v>
      </c>
      <c r="B63" s="4" t="s">
        <v>30</v>
      </c>
      <c r="C63" s="4" t="s">
        <v>30</v>
      </c>
      <c r="D63" s="4" t="s">
        <v>30</v>
      </c>
      <c r="E63" s="4" t="s">
        <v>30</v>
      </c>
      <c r="F63" s="4" t="s">
        <v>30</v>
      </c>
      <c r="G63" s="4" t="s">
        <v>30</v>
      </c>
      <c r="H63" s="4" t="s">
        <v>30</v>
      </c>
      <c r="I63" s="4"/>
      <c r="J63" s="4"/>
      <c r="K63" s="4"/>
      <c r="L63" s="4"/>
      <c r="M63" s="4"/>
      <c r="N63" s="4"/>
      <c r="O63" s="4"/>
      <c r="P63" s="4"/>
    </row>
    <row r="64" spans="1:16" ht="13.8" x14ac:dyDescent="0.25">
      <c r="A64" s="5" t="s">
        <v>2</v>
      </c>
      <c r="B64" s="6">
        <v>1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6">
        <v>1</v>
      </c>
      <c r="I64" s="6"/>
      <c r="J64" s="6"/>
      <c r="K64" s="6"/>
      <c r="L64" s="6"/>
      <c r="M64" s="6"/>
      <c r="N64" s="6"/>
      <c r="O64" s="6"/>
      <c r="P64" s="6"/>
    </row>
    <row r="65" spans="1:16" ht="13.8" x14ac:dyDescent="0.25">
      <c r="A65" s="13" t="s">
        <v>44</v>
      </c>
      <c r="B65" s="14">
        <f>P58+"0:10"</f>
        <v>0.9937499999999998</v>
      </c>
      <c r="C65" s="14">
        <f>B65+"0:10"</f>
        <v>1.0006944444444443</v>
      </c>
      <c r="D65" s="14">
        <f t="shared" ref="D65:H65" si="19">C65+"0:10"</f>
        <v>1.0076388888888888</v>
      </c>
      <c r="E65" s="14">
        <f t="shared" si="19"/>
        <v>1.0145833333333332</v>
      </c>
      <c r="F65" s="14">
        <f t="shared" si="19"/>
        <v>1.0215277777777776</v>
      </c>
      <c r="G65" s="14">
        <f t="shared" si="19"/>
        <v>1.028472222222222</v>
      </c>
      <c r="H65" s="14">
        <f t="shared" si="19"/>
        <v>1.0354166666666664</v>
      </c>
      <c r="I65" s="15"/>
      <c r="J65" s="15"/>
      <c r="K65" s="15"/>
      <c r="L65" s="15"/>
      <c r="M65" s="15"/>
      <c r="N65" s="15"/>
      <c r="O65" s="15"/>
      <c r="P65" s="15"/>
    </row>
    <row r="66" spans="1:16" ht="13.8" x14ac:dyDescent="0.25">
      <c r="A66" s="16" t="s">
        <v>38</v>
      </c>
      <c r="B66" s="17">
        <f>B65+"0:13"</f>
        <v>1.0027777777777775</v>
      </c>
      <c r="C66" s="17">
        <f t="shared" ref="C66:H66" si="20">C65+"0:13"</f>
        <v>1.0097222222222222</v>
      </c>
      <c r="D66" s="17">
        <f t="shared" si="20"/>
        <v>1.0166666666666666</v>
      </c>
      <c r="E66" s="17">
        <f t="shared" si="20"/>
        <v>1.023611111111111</v>
      </c>
      <c r="F66" s="17">
        <f t="shared" si="20"/>
        <v>1.0305555555555554</v>
      </c>
      <c r="G66" s="17">
        <f t="shared" si="20"/>
        <v>1.0374999999999999</v>
      </c>
      <c r="H66" s="17">
        <f t="shared" si="20"/>
        <v>1.0444444444444443</v>
      </c>
      <c r="I66" s="17"/>
      <c r="J66" s="17"/>
      <c r="K66" s="17"/>
      <c r="L66" s="17"/>
      <c r="M66" s="17"/>
      <c r="N66" s="17"/>
      <c r="O66" s="17"/>
      <c r="P66" s="17"/>
    </row>
    <row r="69" spans="1:16" ht="15.6" x14ac:dyDescent="0.25">
      <c r="A69" s="19" t="s">
        <v>45</v>
      </c>
    </row>
    <row r="71" spans="1:16" ht="13.8" x14ac:dyDescent="0.25">
      <c r="A71" s="1" t="s">
        <v>0</v>
      </c>
      <c r="B71" s="2" t="s">
        <v>43</v>
      </c>
      <c r="C71" s="2" t="s">
        <v>43</v>
      </c>
      <c r="D71" s="2" t="s">
        <v>43</v>
      </c>
      <c r="E71" s="2" t="s">
        <v>43</v>
      </c>
      <c r="F71" s="2" t="s">
        <v>43</v>
      </c>
      <c r="G71" s="2" t="s">
        <v>43</v>
      </c>
      <c r="H71" s="2" t="s">
        <v>43</v>
      </c>
      <c r="I71" s="2" t="s">
        <v>43</v>
      </c>
      <c r="J71" s="2" t="s">
        <v>43</v>
      </c>
      <c r="K71" s="2" t="s">
        <v>43</v>
      </c>
      <c r="L71" s="2" t="s">
        <v>43</v>
      </c>
      <c r="M71" s="2" t="s">
        <v>43</v>
      </c>
      <c r="N71" s="2" t="s">
        <v>43</v>
      </c>
      <c r="O71" s="2" t="s">
        <v>43</v>
      </c>
      <c r="P71" s="2" t="s">
        <v>43</v>
      </c>
    </row>
    <row r="72" spans="1:16" ht="13.8" x14ac:dyDescent="0.25">
      <c r="A72" s="3" t="s">
        <v>1</v>
      </c>
      <c r="B72" s="4" t="s">
        <v>30</v>
      </c>
      <c r="C72" s="4" t="s">
        <v>30</v>
      </c>
      <c r="D72" s="4" t="s">
        <v>30</v>
      </c>
      <c r="E72" s="4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4" t="s">
        <v>30</v>
      </c>
      <c r="K72" s="4" t="s">
        <v>30</v>
      </c>
      <c r="L72" s="4" t="s">
        <v>30</v>
      </c>
      <c r="M72" s="4" t="s">
        <v>30</v>
      </c>
      <c r="N72" s="4" t="s">
        <v>30</v>
      </c>
      <c r="O72" s="4" t="s">
        <v>30</v>
      </c>
      <c r="P72" s="4" t="s">
        <v>30</v>
      </c>
    </row>
    <row r="73" spans="1:16" ht="13.8" x14ac:dyDescent="0.25">
      <c r="A73" s="5" t="s">
        <v>2</v>
      </c>
      <c r="B73" s="6">
        <v>1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</row>
    <row r="74" spans="1:16" ht="13.8" x14ac:dyDescent="0.25">
      <c r="A74" s="18" t="s">
        <v>38</v>
      </c>
      <c r="B74" s="25">
        <v>0.92222222222222217</v>
      </c>
      <c r="C74" s="25">
        <f>MOD(B74+TIME(0,8,0),1)</f>
        <v>0.9277777777777777</v>
      </c>
      <c r="D74" s="25">
        <f t="shared" ref="D74:G74" si="21">MOD(C74+TIME(0,8,0),1)</f>
        <v>0.93333333333333324</v>
      </c>
      <c r="E74" s="25">
        <f t="shared" si="21"/>
        <v>0.93888888888888877</v>
      </c>
      <c r="F74" s="25">
        <f t="shared" si="21"/>
        <v>0.94444444444444431</v>
      </c>
      <c r="G74" s="25">
        <f t="shared" si="21"/>
        <v>0.94999999999999984</v>
      </c>
      <c r="H74" s="25">
        <f>MOD(G74+TIME(0,10,0),1)</f>
        <v>0.95694444444444426</v>
      </c>
      <c r="I74" s="25">
        <f>H74+"0:10"</f>
        <v>0.96388888888888868</v>
      </c>
      <c r="J74" s="25">
        <f t="shared" ref="J74:P74" si="22">I74+"0:10"</f>
        <v>0.9708333333333331</v>
      </c>
      <c r="K74" s="25">
        <f t="shared" si="22"/>
        <v>0.97777777777777752</v>
      </c>
      <c r="L74" s="25">
        <f t="shared" si="22"/>
        <v>0.98472222222222194</v>
      </c>
      <c r="M74" s="25">
        <f t="shared" si="22"/>
        <v>0.99166666666666636</v>
      </c>
      <c r="N74" s="25">
        <f t="shared" si="22"/>
        <v>0.99861111111111078</v>
      </c>
      <c r="O74" s="25">
        <f>N74+"0:10"</f>
        <v>1.0055555555555553</v>
      </c>
      <c r="P74" s="25">
        <f t="shared" si="22"/>
        <v>1.0124999999999997</v>
      </c>
    </row>
    <row r="75" spans="1:16" ht="13.8" x14ac:dyDescent="0.25">
      <c r="A75" s="16" t="s">
        <v>44</v>
      </c>
      <c r="B75" s="26">
        <f>B74+"0:13"</f>
        <v>0.93124999999999991</v>
      </c>
      <c r="C75" s="26">
        <f t="shared" ref="C75:P75" si="23">C74+"0:13"</f>
        <v>0.93680555555555545</v>
      </c>
      <c r="D75" s="26">
        <f t="shared" si="23"/>
        <v>0.94236111111111098</v>
      </c>
      <c r="E75" s="26">
        <f t="shared" si="23"/>
        <v>0.94791666666666652</v>
      </c>
      <c r="F75" s="26">
        <f t="shared" si="23"/>
        <v>0.95347222222222205</v>
      </c>
      <c r="G75" s="26">
        <f t="shared" si="23"/>
        <v>0.95902777777777759</v>
      </c>
      <c r="H75" s="26">
        <f t="shared" si="23"/>
        <v>0.96597222222222201</v>
      </c>
      <c r="I75" s="26">
        <f t="shared" si="23"/>
        <v>0.97291666666666643</v>
      </c>
      <c r="J75" s="26">
        <f t="shared" si="23"/>
        <v>0.97986111111111085</v>
      </c>
      <c r="K75" s="26">
        <f t="shared" si="23"/>
        <v>0.98680555555555527</v>
      </c>
      <c r="L75" s="26">
        <f t="shared" si="23"/>
        <v>0.99374999999999969</v>
      </c>
      <c r="M75" s="26">
        <f t="shared" si="23"/>
        <v>1.0006944444444441</v>
      </c>
      <c r="N75" s="26">
        <f t="shared" si="23"/>
        <v>1.0076388888888885</v>
      </c>
      <c r="O75" s="26">
        <f t="shared" si="23"/>
        <v>1.0145833333333332</v>
      </c>
      <c r="P75" s="26">
        <f t="shared" si="23"/>
        <v>1.0215277777777776</v>
      </c>
    </row>
    <row r="78" spans="1:16" ht="13.8" x14ac:dyDescent="0.25">
      <c r="A78" s="1" t="s">
        <v>0</v>
      </c>
      <c r="B78" s="2" t="s">
        <v>43</v>
      </c>
      <c r="C78" s="2" t="s">
        <v>43</v>
      </c>
      <c r="D78" s="2" t="s">
        <v>43</v>
      </c>
      <c r="E78" s="2" t="s">
        <v>43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3.8" x14ac:dyDescent="0.25">
      <c r="A79" s="3" t="s">
        <v>1</v>
      </c>
      <c r="B79" s="4" t="s">
        <v>30</v>
      </c>
      <c r="C79" s="4" t="s">
        <v>30</v>
      </c>
      <c r="D79" s="4" t="s">
        <v>30</v>
      </c>
      <c r="E79" s="4" t="s">
        <v>30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8" x14ac:dyDescent="0.25">
      <c r="A80" s="5" t="s">
        <v>2</v>
      </c>
      <c r="B80" s="6">
        <v>1</v>
      </c>
      <c r="C80" s="6">
        <v>1</v>
      </c>
      <c r="D80" s="6">
        <v>1</v>
      </c>
      <c r="E80" s="6">
        <v>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3.8" x14ac:dyDescent="0.25">
      <c r="A81" s="18" t="s">
        <v>38</v>
      </c>
      <c r="B81" s="25">
        <f>P74+"0:10"</f>
        <v>1.0194444444444442</v>
      </c>
      <c r="C81" s="25">
        <f>B81+"0:10"</f>
        <v>1.0263888888888886</v>
      </c>
      <c r="D81" s="25">
        <f t="shared" ref="D81:E81" si="24">C81+"0:10"</f>
        <v>1.033333333333333</v>
      </c>
      <c r="E81" s="25">
        <f t="shared" si="24"/>
        <v>1.0402777777777774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3.8" x14ac:dyDescent="0.25">
      <c r="A82" s="16" t="s">
        <v>44</v>
      </c>
      <c r="B82" s="26">
        <f>B81+"0:13"</f>
        <v>1.028472222222222</v>
      </c>
      <c r="C82" s="26">
        <f t="shared" ref="C82:E82" si="25">C81+"0:13"</f>
        <v>1.0354166666666664</v>
      </c>
      <c r="D82" s="26">
        <f t="shared" si="25"/>
        <v>1.0423611111111108</v>
      </c>
      <c r="E82" s="26">
        <f t="shared" si="25"/>
        <v>1.0493055555555553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</sheetData>
  <mergeCells count="2">
    <mergeCell ref="A1:P1"/>
    <mergeCell ref="A2:P2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75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5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Ellison, Kevin</cp:lastModifiedBy>
  <cp:lastPrinted>2020-03-17T01:54:09Z</cp:lastPrinted>
  <dcterms:created xsi:type="dcterms:W3CDTF">2002-03-04T02:55:16Z</dcterms:created>
  <dcterms:modified xsi:type="dcterms:W3CDTF">2020-05-06T03:51:49Z</dcterms:modified>
</cp:coreProperties>
</file>