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1PCoast_06070321\"/>
    </mc:Choice>
  </mc:AlternateContent>
  <bookViews>
    <workbookView xWindow="360" yWindow="192" windowWidth="11340" windowHeight="7752"/>
  </bookViews>
  <sheets>
    <sheet name="WEEKEND BUS TIMETABLE" sheetId="1" r:id="rId1"/>
  </sheets>
  <definedNames>
    <definedName name="_xlnm.Print_Area" localSheetId="0">'WEEKEND BUS TIMETABLE'!$A$1:$AX$43</definedName>
    <definedName name="_xlnm.Print_Titles" localSheetId="0">'WEEKEND BUS TIMETABLE'!$A:$A</definedName>
  </definedNames>
  <calcPr calcId="152511"/>
</workbook>
</file>

<file path=xl/calcChain.xml><?xml version="1.0" encoding="utf-8"?>
<calcChain xmlns="http://schemas.openxmlformats.org/spreadsheetml/2006/main">
  <c r="C40" i="1" l="1"/>
  <c r="K40" i="1"/>
  <c r="M40" i="1"/>
  <c r="AK40" i="1"/>
  <c r="AL40" i="1"/>
  <c r="AM40" i="1"/>
  <c r="AN40" i="1"/>
  <c r="AO40" i="1"/>
  <c r="AP40" i="1"/>
  <c r="AQ40" i="1"/>
  <c r="AR40" i="1"/>
  <c r="AJ40" i="1"/>
  <c r="AI40" i="1"/>
  <c r="AG40" i="1"/>
  <c r="AE40" i="1"/>
  <c r="AC40" i="1"/>
  <c r="AA40" i="1"/>
  <c r="Y40" i="1"/>
  <c r="W40" i="1"/>
  <c r="U40" i="1"/>
  <c r="S40" i="1"/>
  <c r="Q40" i="1"/>
  <c r="O40" i="1"/>
  <c r="AX17" i="1" l="1"/>
  <c r="AX20" i="1" s="1"/>
  <c r="AW18" i="1"/>
  <c r="AW19" i="1" s="1"/>
  <c r="M18" i="1"/>
  <c r="M19" i="1" s="1"/>
  <c r="K17" i="1"/>
  <c r="N17" i="1"/>
  <c r="F18" i="1"/>
  <c r="F19" i="1" s="1"/>
  <c r="AG27" i="1"/>
  <c r="AG26" i="1" s="1"/>
  <c r="AB28" i="1"/>
  <c r="AB27" i="1" s="1"/>
  <c r="AB26" i="1" s="1"/>
  <c r="X28" i="1"/>
  <c r="X27" i="1" s="1"/>
  <c r="X26" i="1" s="1"/>
  <c r="T28" i="1"/>
  <c r="T27" i="1" s="1"/>
  <c r="T26" i="1" s="1"/>
  <c r="P28" i="1"/>
  <c r="P27" i="1" s="1"/>
  <c r="P26" i="1" s="1"/>
  <c r="N27" i="1"/>
  <c r="N26" i="1" s="1"/>
  <c r="O27" i="1"/>
  <c r="O26" i="1" s="1"/>
  <c r="Q27" i="1"/>
  <c r="Q26" i="1" s="1"/>
  <c r="R27" i="1"/>
  <c r="R26" i="1" s="1"/>
  <c r="S27" i="1"/>
  <c r="S26" i="1" s="1"/>
  <c r="U27" i="1"/>
  <c r="U26" i="1" s="1"/>
  <c r="V27" i="1"/>
  <c r="V26" i="1" s="1"/>
  <c r="W27" i="1"/>
  <c r="W28" i="1" s="1"/>
  <c r="Y27" i="1"/>
  <c r="Y26" i="1" s="1"/>
  <c r="Z27" i="1"/>
  <c r="Z26" i="1" s="1"/>
  <c r="AA27" i="1"/>
  <c r="AA28" i="1" s="1"/>
  <c r="AC27" i="1"/>
  <c r="AC26" i="1" s="1"/>
  <c r="AD27" i="1"/>
  <c r="AD26" i="1" s="1"/>
  <c r="AE27" i="1"/>
  <c r="AE26" i="1" s="1"/>
  <c r="AF27" i="1"/>
  <c r="AF26" i="1" s="1"/>
  <c r="AH27" i="1"/>
  <c r="AH26" i="1" s="1"/>
  <c r="AI27" i="1"/>
  <c r="AI26" i="1" s="1"/>
  <c r="AJ27" i="1"/>
  <c r="AJ26" i="1" s="1"/>
  <c r="AK27" i="1"/>
  <c r="AK28" i="1" s="1"/>
  <c r="AL27" i="1"/>
  <c r="AL28" i="1" s="1"/>
  <c r="AM27" i="1"/>
  <c r="AN27" i="1"/>
  <c r="AN28" i="1" s="1"/>
  <c r="AO27" i="1"/>
  <c r="AO26" i="1" s="1"/>
  <c r="AP27" i="1"/>
  <c r="AP28" i="1" s="1"/>
  <c r="M27" i="1"/>
  <c r="M28" i="1" s="1"/>
  <c r="L28" i="1"/>
  <c r="L27" i="1" s="1"/>
  <c r="L26" i="1" s="1"/>
  <c r="G27" i="1"/>
  <c r="G26" i="1" s="1"/>
  <c r="H27" i="1"/>
  <c r="H26" i="1" s="1"/>
  <c r="I27" i="1"/>
  <c r="I26" i="1" s="1"/>
  <c r="J27" i="1"/>
  <c r="J28" i="1" s="1"/>
  <c r="K27" i="1"/>
  <c r="K28" i="1" s="1"/>
  <c r="V28" i="1"/>
  <c r="I28" i="1"/>
  <c r="S28" i="1"/>
  <c r="Y28" i="1"/>
  <c r="AF28" i="1"/>
  <c r="AI28" i="1"/>
  <c r="AM28" i="1"/>
  <c r="AO28" i="1"/>
  <c r="F27" i="1"/>
  <c r="F28" i="1" s="1"/>
  <c r="C27" i="1"/>
  <c r="C28" i="1" s="1"/>
  <c r="D27" i="1"/>
  <c r="D28" i="1" s="1"/>
  <c r="E27" i="1"/>
  <c r="E28" i="1" s="1"/>
  <c r="B27" i="1"/>
  <c r="B28" i="1" s="1"/>
  <c r="AM26" i="1"/>
  <c r="S39" i="1"/>
  <c r="S38" i="1" s="1"/>
  <c r="N41" i="1"/>
  <c r="AJ41" i="1"/>
  <c r="AK41" i="1"/>
  <c r="AL39" i="1"/>
  <c r="AL38" i="1" s="1"/>
  <c r="AM39" i="1"/>
  <c r="AM38" i="1" s="1"/>
  <c r="AN39" i="1"/>
  <c r="AN38" i="1" s="1"/>
  <c r="AO39" i="1"/>
  <c r="AO38" i="1" s="1"/>
  <c r="AP39" i="1"/>
  <c r="AP38" i="1" s="1"/>
  <c r="AQ39" i="1"/>
  <c r="AQ38" i="1" s="1"/>
  <c r="AR39" i="1"/>
  <c r="AR38" i="1" s="1"/>
  <c r="AI39" i="1"/>
  <c r="AI38" i="1" s="1"/>
  <c r="AG41" i="1"/>
  <c r="AE41" i="1"/>
  <c r="AC39" i="1"/>
  <c r="AC38" i="1" s="1"/>
  <c r="AA41" i="1"/>
  <c r="Y39" i="1"/>
  <c r="Y38" i="1" s="1"/>
  <c r="W39" i="1"/>
  <c r="W38" i="1" s="1"/>
  <c r="U39" i="1"/>
  <c r="U38" i="1" s="1"/>
  <c r="S41" i="1"/>
  <c r="Q39" i="1"/>
  <c r="Q38" i="1" s="1"/>
  <c r="O41" i="1"/>
  <c r="M41" i="1"/>
  <c r="K41" i="1"/>
  <c r="I40" i="1"/>
  <c r="I39" i="1" s="1"/>
  <c r="I38" i="1" s="1"/>
  <c r="G40" i="1"/>
  <c r="G41" i="1" s="1"/>
  <c r="C39" i="1"/>
  <c r="C38" i="1" s="1"/>
  <c r="E40" i="1"/>
  <c r="E41" i="1" s="1"/>
  <c r="D40" i="1"/>
  <c r="D41" i="1" s="1"/>
  <c r="D38" i="1"/>
  <c r="D39" i="1" s="1"/>
  <c r="E38" i="1"/>
  <c r="E39" i="1" s="1"/>
  <c r="F38" i="1"/>
  <c r="F39" i="1" s="1"/>
  <c r="F40" i="1" s="1"/>
  <c r="F41" i="1" s="1"/>
  <c r="H38" i="1"/>
  <c r="H39" i="1" s="1"/>
  <c r="H40" i="1" s="1"/>
  <c r="H41" i="1" s="1"/>
  <c r="J38" i="1"/>
  <c r="J39" i="1" s="1"/>
  <c r="L38" i="1"/>
  <c r="L39" i="1" s="1"/>
  <c r="L40" i="1" s="1"/>
  <c r="L41" i="1" s="1"/>
  <c r="N38" i="1"/>
  <c r="N39" i="1" s="1"/>
  <c r="N40" i="1" s="1"/>
  <c r="P38" i="1"/>
  <c r="P39" i="1" s="1"/>
  <c r="P40" i="1" s="1"/>
  <c r="P41" i="1" s="1"/>
  <c r="R38" i="1"/>
  <c r="R39" i="1" s="1"/>
  <c r="R40" i="1" s="1"/>
  <c r="R41" i="1" s="1"/>
  <c r="T38" i="1"/>
  <c r="T39" i="1" s="1"/>
  <c r="T40" i="1" s="1"/>
  <c r="T41" i="1" s="1"/>
  <c r="V38" i="1"/>
  <c r="V39" i="1" s="1"/>
  <c r="V40" i="1" s="1"/>
  <c r="V41" i="1" s="1"/>
  <c r="X38" i="1"/>
  <c r="X39" i="1" s="1"/>
  <c r="X40" i="1" s="1"/>
  <c r="X41" i="1" s="1"/>
  <c r="Z38" i="1"/>
  <c r="Z39" i="1" s="1"/>
  <c r="Z40" i="1" s="1"/>
  <c r="Z41" i="1" s="1"/>
  <c r="AB38" i="1"/>
  <c r="AB39" i="1" s="1"/>
  <c r="AB40" i="1" s="1"/>
  <c r="AB41" i="1" s="1"/>
  <c r="AD38" i="1"/>
  <c r="AD39" i="1" s="1"/>
  <c r="AD40" i="1" s="1"/>
  <c r="AD41" i="1" s="1"/>
  <c r="AF38" i="1"/>
  <c r="AF39" i="1" s="1"/>
  <c r="AH38" i="1"/>
  <c r="AH39" i="1" s="1"/>
  <c r="B38" i="1"/>
  <c r="B39" i="1" s="1"/>
  <c r="B40" i="1" s="1"/>
  <c r="AE28" i="1" l="1"/>
  <c r="AM41" i="1"/>
  <c r="AE39" i="1"/>
  <c r="AE38" i="1" s="1"/>
  <c r="H28" i="1"/>
  <c r="G28" i="1"/>
  <c r="AX18" i="1"/>
  <c r="AX19" i="1" s="1"/>
  <c r="AL26" i="1"/>
  <c r="W41" i="1"/>
  <c r="U41" i="1"/>
  <c r="AP26" i="1"/>
  <c r="U28" i="1"/>
  <c r="AI41" i="1"/>
  <c r="AG39" i="1"/>
  <c r="AG38" i="1" s="1"/>
  <c r="O28" i="1"/>
  <c r="M26" i="1"/>
  <c r="AQ41" i="1"/>
  <c r="AH28" i="1"/>
  <c r="AP41" i="1"/>
  <c r="AJ39" i="1"/>
  <c r="AJ38" i="1" s="1"/>
  <c r="F26" i="1"/>
  <c r="I41" i="1"/>
  <c r="Y41" i="1"/>
  <c r="Z28" i="1"/>
  <c r="AJ28" i="1"/>
  <c r="AO41" i="1"/>
  <c r="K39" i="1"/>
  <c r="K38" i="1" s="1"/>
  <c r="E26" i="1"/>
  <c r="R28" i="1"/>
  <c r="K26" i="1"/>
  <c r="AA26" i="1"/>
  <c r="AK26" i="1"/>
  <c r="Q28" i="1"/>
  <c r="J26" i="1"/>
  <c r="AN41" i="1"/>
  <c r="M39" i="1"/>
  <c r="M38" i="1" s="1"/>
  <c r="D26" i="1"/>
  <c r="AL41" i="1"/>
  <c r="O39" i="1"/>
  <c r="O38" i="1" s="1"/>
  <c r="AK39" i="1"/>
  <c r="AK38" i="1" s="1"/>
  <c r="AC41" i="1"/>
  <c r="Q41" i="1"/>
  <c r="AA39" i="1"/>
  <c r="AA38" i="1" s="1"/>
  <c r="W26" i="1"/>
  <c r="AR41" i="1"/>
  <c r="AG28" i="1"/>
  <c r="AC28" i="1"/>
  <c r="AD28" i="1"/>
  <c r="N28" i="1"/>
  <c r="AN26" i="1"/>
  <c r="C26" i="1"/>
  <c r="B26" i="1"/>
  <c r="AF40" i="1"/>
  <c r="AF41" i="1" s="1"/>
  <c r="AH40" i="1"/>
  <c r="AH41" i="1" s="1"/>
  <c r="J40" i="1"/>
  <c r="J41" i="1" s="1"/>
  <c r="B41" i="1"/>
  <c r="I11" i="1" l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G20" i="1"/>
  <c r="AS20" i="1"/>
  <c r="AT20" i="1"/>
  <c r="AC17" i="1"/>
  <c r="AC20" i="1" s="1"/>
  <c r="W17" i="1"/>
  <c r="W18" i="1" s="1"/>
  <c r="W19" i="1" s="1"/>
  <c r="AU17" i="1"/>
  <c r="AU18" i="1" s="1"/>
  <c r="AU19" i="1" s="1"/>
  <c r="AV17" i="1"/>
  <c r="AT18" i="1"/>
  <c r="AT19" i="1" s="1"/>
  <c r="AN17" i="1"/>
  <c r="AN18" i="1" s="1"/>
  <c r="AN19" i="1" s="1"/>
  <c r="J17" i="1"/>
  <c r="J20" i="1" s="1"/>
  <c r="E6" i="1"/>
  <c r="E7" i="1" s="1"/>
  <c r="E8" i="1" s="1"/>
  <c r="G6" i="1"/>
  <c r="G7" i="1" s="1"/>
  <c r="G8" i="1" s="1"/>
  <c r="K7" i="1"/>
  <c r="K8" i="1" s="1"/>
  <c r="O7" i="1"/>
  <c r="O8" i="1" s="1"/>
  <c r="F7" i="1"/>
  <c r="F8" i="1" s="1"/>
  <c r="H7" i="1"/>
  <c r="H8" i="1" s="1"/>
  <c r="I7" i="1"/>
  <c r="I8" i="1" s="1"/>
  <c r="J7" i="1"/>
  <c r="J8" i="1" s="1"/>
  <c r="L7" i="1"/>
  <c r="L8" i="1" s="1"/>
  <c r="M7" i="1"/>
  <c r="M8" i="1" s="1"/>
  <c r="N7" i="1"/>
  <c r="N8" i="1" s="1"/>
  <c r="P7" i="1"/>
  <c r="P8" i="1" s="1"/>
  <c r="Q7" i="1"/>
  <c r="Q8" i="1" s="1"/>
  <c r="P18" i="1"/>
  <c r="P19" i="1" s="1"/>
  <c r="N18" i="1"/>
  <c r="N19" i="1" s="1"/>
  <c r="Q17" i="1"/>
  <c r="Q18" i="1" s="1"/>
  <c r="Q19" i="1" s="1"/>
  <c r="O18" i="1"/>
  <c r="O19" i="1" s="1"/>
  <c r="R18" i="1"/>
  <c r="R19" i="1" s="1"/>
  <c r="G18" i="1"/>
  <c r="G19" i="1" s="1"/>
  <c r="L18" i="1"/>
  <c r="L19" i="1" s="1"/>
  <c r="I18" i="1"/>
  <c r="I19" i="1" s="1"/>
  <c r="D17" i="1"/>
  <c r="D18" i="1" s="1"/>
  <c r="D19" i="1" s="1"/>
  <c r="H17" i="1"/>
  <c r="H18" i="1" s="1"/>
  <c r="H19" i="1" s="1"/>
  <c r="K18" i="1"/>
  <c r="K19" i="1" s="1"/>
  <c r="S17" i="1"/>
  <c r="S18" i="1" s="1"/>
  <c r="S19" i="1" s="1"/>
  <c r="E18" i="1"/>
  <c r="E19" i="1" s="1"/>
  <c r="AQ17" i="1"/>
  <c r="AQ18" i="1" s="1"/>
  <c r="AQ19" i="1" s="1"/>
  <c r="B6" i="1"/>
  <c r="B7" i="1" s="1"/>
  <c r="B8" i="1" s="1"/>
  <c r="AR18" i="1"/>
  <c r="AR19" i="1" s="1"/>
  <c r="AM17" i="1"/>
  <c r="AM18" i="1" s="1"/>
  <c r="AM19" i="1" s="1"/>
  <c r="AG17" i="1"/>
  <c r="AG18" i="1" s="1"/>
  <c r="AG19" i="1" s="1"/>
  <c r="AJ18" i="1"/>
  <c r="AJ19" i="1" s="1"/>
  <c r="AI17" i="1"/>
  <c r="AI18" i="1" s="1"/>
  <c r="AI19" i="1" s="1"/>
  <c r="AH18" i="1"/>
  <c r="AH19" i="1" s="1"/>
  <c r="AF18" i="1"/>
  <c r="AF19" i="1" s="1"/>
  <c r="AE17" i="1"/>
  <c r="AE18" i="1" s="1"/>
  <c r="AE19" i="1" s="1"/>
  <c r="AB18" i="1"/>
  <c r="AB19" i="1" s="1"/>
  <c r="AA17" i="1"/>
  <c r="AA18" i="1" s="1"/>
  <c r="AA19" i="1" s="1"/>
  <c r="Z18" i="1"/>
  <c r="Z19" i="1" s="1"/>
  <c r="Y17" i="1"/>
  <c r="Y18" i="1" s="1"/>
  <c r="Y19" i="1" s="1"/>
  <c r="X18" i="1"/>
  <c r="X19" i="1" s="1"/>
  <c r="V18" i="1"/>
  <c r="V19" i="1" s="1"/>
  <c r="U17" i="1"/>
  <c r="U18" i="1" s="1"/>
  <c r="U19" i="1" s="1"/>
  <c r="T18" i="1"/>
  <c r="T19" i="1" s="1"/>
  <c r="B17" i="1"/>
  <c r="B18" i="1" s="1"/>
  <c r="B19" i="1" s="1"/>
  <c r="AR6" i="1"/>
  <c r="AR7" i="1" s="1"/>
  <c r="AR8" i="1" s="1"/>
  <c r="AO7" i="1"/>
  <c r="AO8" i="1" s="1"/>
  <c r="AK7" i="1"/>
  <c r="AK8" i="1" s="1"/>
  <c r="T7" i="1"/>
  <c r="T8" i="1" s="1"/>
  <c r="S7" i="1"/>
  <c r="S8" i="1" s="1"/>
  <c r="R7" i="1"/>
  <c r="R8" i="1" s="1"/>
  <c r="U7" i="1"/>
  <c r="U8" i="1" s="1"/>
  <c r="AG7" i="1"/>
  <c r="AG8" i="1" s="1"/>
  <c r="AF7" i="1"/>
  <c r="AF8" i="1" s="1"/>
  <c r="AE7" i="1"/>
  <c r="AE8" i="1" s="1"/>
  <c r="AD7" i="1"/>
  <c r="AD8" i="1" s="1"/>
  <c r="AC6" i="1"/>
  <c r="AC7" i="1" s="1"/>
  <c r="AC8" i="1" s="1"/>
  <c r="V7" i="1"/>
  <c r="V8" i="1" s="1"/>
  <c r="W7" i="1"/>
  <c r="W8" i="1" s="1"/>
  <c r="AB7" i="1"/>
  <c r="AB8" i="1" s="1"/>
  <c r="AA7" i="1"/>
  <c r="AA8" i="1" s="1"/>
  <c r="Z7" i="1"/>
  <c r="Z8" i="1" s="1"/>
  <c r="Y7" i="1"/>
  <c r="Y8" i="1" s="1"/>
  <c r="X7" i="1"/>
  <c r="X8" i="1" s="1"/>
  <c r="AL17" i="1"/>
  <c r="AL18" i="1" s="1"/>
  <c r="AL19" i="1" s="1"/>
  <c r="AS18" i="1"/>
  <c r="AS19" i="1" s="1"/>
  <c r="AM7" i="1"/>
  <c r="AM8" i="1" s="1"/>
  <c r="AP17" i="1"/>
  <c r="AP18" i="1" s="1"/>
  <c r="AP19" i="1" s="1"/>
  <c r="AO18" i="1"/>
  <c r="AO19" i="1" s="1"/>
  <c r="AK17" i="1"/>
  <c r="AK18" i="1" s="1"/>
  <c r="AK19" i="1" s="1"/>
  <c r="C17" i="1"/>
  <c r="C18" i="1" s="1"/>
  <c r="C19" i="1" s="1"/>
  <c r="AQ6" i="1"/>
  <c r="AQ7" i="1" s="1"/>
  <c r="AQ8" i="1" s="1"/>
  <c r="AI7" i="1"/>
  <c r="AI8" i="1" s="1"/>
  <c r="D6" i="1"/>
  <c r="D7" i="1" s="1"/>
  <c r="D8" i="1" s="1"/>
  <c r="C6" i="1"/>
  <c r="C7" i="1" s="1"/>
  <c r="C8" i="1" s="1"/>
  <c r="AD18" i="1"/>
  <c r="AD19" i="1" s="1"/>
  <c r="AP7" i="1"/>
  <c r="AP8" i="1" s="1"/>
  <c r="AN7" i="1"/>
  <c r="AN8" i="1" s="1"/>
  <c r="AL7" i="1"/>
  <c r="AL8" i="1" s="1"/>
  <c r="AJ7" i="1"/>
  <c r="AJ8" i="1" s="1"/>
  <c r="AH7" i="1"/>
  <c r="AH8" i="1" s="1"/>
  <c r="AV18" i="1" l="1"/>
  <c r="AV19" i="1" s="1"/>
  <c r="AW20" i="1"/>
  <c r="J18" i="1"/>
  <c r="J19" i="1" s="1"/>
  <c r="AC18" i="1"/>
  <c r="AC19" i="1" s="1"/>
  <c r="AQ20" i="1"/>
  <c r="AI20" i="1"/>
  <c r="AA20" i="1"/>
  <c r="S20" i="1"/>
  <c r="C20" i="1"/>
  <c r="AQ11" i="1"/>
  <c r="AP20" i="1"/>
  <c r="AH20" i="1"/>
  <c r="Z20" i="1"/>
  <c r="R20" i="1"/>
  <c r="I20" i="1"/>
  <c r="AO20" i="1"/>
  <c r="AG20" i="1"/>
  <c r="Y20" i="1"/>
  <c r="Q20" i="1"/>
  <c r="H20" i="1"/>
  <c r="AV20" i="1"/>
  <c r="AN20" i="1"/>
  <c r="AF20" i="1"/>
  <c r="X20" i="1"/>
  <c r="P20" i="1"/>
  <c r="H11" i="1"/>
  <c r="AU20" i="1"/>
  <c r="AM20" i="1"/>
  <c r="AE20" i="1"/>
  <c r="W20" i="1"/>
  <c r="O20" i="1"/>
  <c r="E20" i="1"/>
  <c r="G11" i="1"/>
  <c r="AL20" i="1"/>
  <c r="AD20" i="1"/>
  <c r="V20" i="1"/>
  <c r="N20" i="1"/>
  <c r="D20" i="1"/>
  <c r="AD11" i="1"/>
  <c r="F11" i="1"/>
  <c r="AK20" i="1"/>
  <c r="U20" i="1"/>
  <c r="L20" i="1"/>
  <c r="C11" i="1"/>
  <c r="AC11" i="1"/>
  <c r="E11" i="1"/>
  <c r="AR20" i="1"/>
  <c r="AJ20" i="1"/>
  <c r="AB20" i="1"/>
  <c r="T20" i="1"/>
  <c r="K20" i="1"/>
  <c r="AR11" i="1"/>
  <c r="D11" i="1"/>
  <c r="C41" i="1" l="1"/>
</calcChain>
</file>

<file path=xl/sharedStrings.xml><?xml version="1.0" encoding="utf-8"?>
<sst xmlns="http://schemas.openxmlformats.org/spreadsheetml/2006/main" count="224" uniqueCount="35">
  <si>
    <t>North Wollongong</t>
  </si>
  <si>
    <t>Train Departure</t>
  </si>
  <si>
    <t>Train Destination</t>
  </si>
  <si>
    <t>No. Coaches</t>
  </si>
  <si>
    <t>Kiama</t>
  </si>
  <si>
    <t>Pt Kembla</t>
  </si>
  <si>
    <t>Dapto</t>
  </si>
  <si>
    <t>Train Arrival</t>
  </si>
  <si>
    <t>Train Origin</t>
  </si>
  <si>
    <t>Kiama/Pt K</t>
  </si>
  <si>
    <t>Sun &amp; Mon</t>
  </si>
  <si>
    <t>CENTRAL</t>
  </si>
  <si>
    <t>Towards Thirroul</t>
  </si>
  <si>
    <t>Towards Central</t>
  </si>
  <si>
    <t>WOLLONGONG</t>
  </si>
  <si>
    <t>ROUTE 50SC</t>
  </si>
  <si>
    <t>Train Arrival Thirroul</t>
  </si>
  <si>
    <t>Train Arrival Waterfall</t>
  </si>
  <si>
    <t>Train Departure Waterfall</t>
  </si>
  <si>
    <t>Train Departure Thirroul</t>
  </si>
  <si>
    <t>Waterfall</t>
  </si>
  <si>
    <t>THRROUL</t>
  </si>
  <si>
    <t>-</t>
  </si>
  <si>
    <t>Waterfall (depart)</t>
  </si>
  <si>
    <t>Waterfall (arrive)</t>
  </si>
  <si>
    <t>W'gong</t>
  </si>
  <si>
    <t>Pt K/Kiama</t>
  </si>
  <si>
    <t>Pt K/W'gong</t>
  </si>
  <si>
    <t>Kia/W'gong</t>
  </si>
  <si>
    <t>ROUTE 65SC</t>
  </si>
  <si>
    <t xml:space="preserve"> - WOLLONGONG, NORTH WOLLONGONG, THEN EXPRESS TO CENTRAL AND RETURN</t>
  </si>
  <si>
    <t xml:space="preserve"> - THIRROUL, EXPRESS TO WATERFALL, THEN EXPRESS TO CENTRAL AND RETURN</t>
  </si>
  <si>
    <t>Towards Wollongong</t>
  </si>
  <si>
    <t>SOUTH COAST LINE</t>
  </si>
  <si>
    <t xml:space="preserve"> - SATURDAY 06 &amp; SUNDAY 07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</si>
</sst>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8" fontId="5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18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8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8" fontId="3" fillId="2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8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8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" fontId="3" fillId="3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" fontId="5" fillId="0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8" fontId="5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8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" fontId="3" fillId="3" borderId="2" xfId="0" applyNumberFormat="1" applyFont="1" applyFill="1" applyBorder="1" applyAlignment="1">
      <alignment horizontal="center" vertical="center"/>
    </xf>
    <xf numFmtId="18" fontId="3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X44"/>
  <sheetViews>
    <sheetView showGridLines="0" tabSelected="1" view="pageBreakPreview" zoomScale="55" zoomScaleNormal="100" zoomScaleSheetLayoutView="55" workbookViewId="0">
      <selection activeCell="C13" sqref="C13"/>
    </sheetView>
  </sheetViews>
  <sheetFormatPr defaultRowHeight="13.2" x14ac:dyDescent="0.25"/>
  <cols>
    <col min="1" max="1" width="27.21875" style="20" customWidth="1"/>
    <col min="2" max="44" width="10.88671875" customWidth="1"/>
    <col min="45" max="46" width="10.5546875" bestFit="1" customWidth="1"/>
    <col min="47" max="47" width="10" bestFit="1" customWidth="1"/>
    <col min="48" max="48" width="10.5546875" bestFit="1" customWidth="1"/>
    <col min="49" max="49" width="11.6640625" customWidth="1"/>
    <col min="50" max="50" width="11.21875" customWidth="1"/>
  </cols>
  <sheetData>
    <row r="1" spans="1:50" ht="17.399999999999999" x14ac:dyDescent="0.3">
      <c r="A1" s="19" t="s">
        <v>33</v>
      </c>
      <c r="B1" s="22" t="s">
        <v>34</v>
      </c>
      <c r="S1" s="22" t="s">
        <v>34</v>
      </c>
      <c r="AJ1" s="22" t="s">
        <v>34</v>
      </c>
    </row>
    <row r="2" spans="1:50" ht="17.399999999999999" x14ac:dyDescent="0.3">
      <c r="A2" s="14"/>
    </row>
    <row r="3" spans="1:50" ht="17.399999999999999" x14ac:dyDescent="0.3">
      <c r="A3" s="19" t="s">
        <v>15</v>
      </c>
      <c r="B3" s="21" t="s">
        <v>30</v>
      </c>
      <c r="S3" s="21" t="s">
        <v>30</v>
      </c>
      <c r="AJ3" s="21" t="s">
        <v>30</v>
      </c>
    </row>
    <row r="4" spans="1:50" s="4" customFormat="1" ht="21" customHeight="1" x14ac:dyDescent="0.25">
      <c r="A4" s="1" t="s">
        <v>32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5" t="s">
        <v>10</v>
      </c>
      <c r="AQ4" s="25" t="s">
        <v>10</v>
      </c>
      <c r="AR4" s="25" t="s">
        <v>10</v>
      </c>
    </row>
    <row r="5" spans="1:50" s="4" customFormat="1" ht="21" customHeight="1" x14ac:dyDescent="0.25">
      <c r="A5" s="33" t="s">
        <v>3</v>
      </c>
      <c r="B5" s="3">
        <v>1</v>
      </c>
      <c r="C5" s="3">
        <v>1</v>
      </c>
      <c r="D5" s="3">
        <v>2</v>
      </c>
      <c r="E5" s="3">
        <v>1</v>
      </c>
      <c r="F5" s="3">
        <v>1</v>
      </c>
      <c r="G5" s="3">
        <v>2</v>
      </c>
      <c r="H5" s="3">
        <v>1</v>
      </c>
      <c r="I5" s="30">
        <v>2</v>
      </c>
      <c r="J5" s="3">
        <v>2</v>
      </c>
      <c r="K5" s="3">
        <v>2</v>
      </c>
      <c r="L5" s="3">
        <v>1</v>
      </c>
      <c r="M5" s="3">
        <v>2</v>
      </c>
      <c r="N5" s="3">
        <v>1</v>
      </c>
      <c r="O5" s="3">
        <v>2</v>
      </c>
      <c r="P5" s="3">
        <v>1</v>
      </c>
      <c r="Q5" s="3">
        <v>2</v>
      </c>
      <c r="R5" s="3">
        <v>1</v>
      </c>
      <c r="S5" s="3">
        <v>2</v>
      </c>
      <c r="T5" s="3">
        <v>1</v>
      </c>
      <c r="U5" s="3">
        <v>2</v>
      </c>
      <c r="V5" s="3">
        <v>1</v>
      </c>
      <c r="W5" s="3">
        <v>2</v>
      </c>
      <c r="X5" s="3">
        <v>2</v>
      </c>
      <c r="Y5" s="3">
        <v>2</v>
      </c>
      <c r="Z5" s="3">
        <v>2</v>
      </c>
      <c r="AA5" s="3">
        <v>2</v>
      </c>
      <c r="AB5" s="3">
        <v>2</v>
      </c>
      <c r="AC5" s="3">
        <v>2</v>
      </c>
      <c r="AD5" s="3">
        <v>2</v>
      </c>
      <c r="AE5" s="3">
        <v>2</v>
      </c>
      <c r="AF5" s="3">
        <v>2</v>
      </c>
      <c r="AG5" s="3">
        <v>2</v>
      </c>
      <c r="AH5" s="3">
        <v>2</v>
      </c>
      <c r="AI5" s="3">
        <v>2</v>
      </c>
      <c r="AJ5" s="3">
        <v>2</v>
      </c>
      <c r="AK5" s="3">
        <v>2</v>
      </c>
      <c r="AL5" s="3">
        <v>1</v>
      </c>
      <c r="AM5" s="3">
        <v>2</v>
      </c>
      <c r="AN5" s="3">
        <v>1</v>
      </c>
      <c r="AO5" s="3">
        <v>2</v>
      </c>
      <c r="AP5" s="3">
        <v>1</v>
      </c>
      <c r="AQ5" s="3">
        <v>2</v>
      </c>
      <c r="AR5" s="3">
        <v>1</v>
      </c>
    </row>
    <row r="6" spans="1:50" s="4" customFormat="1" ht="21" customHeight="1" x14ac:dyDescent="0.25">
      <c r="A6" s="34" t="s">
        <v>11</v>
      </c>
      <c r="B6" s="10">
        <f>B9-"0:106"</f>
        <v>0.13194444444444448</v>
      </c>
      <c r="C6" s="10">
        <f>C9-"0:106"</f>
        <v>0.18333333333333335</v>
      </c>
      <c r="D6" s="10">
        <f>D9-"0:106"</f>
        <v>0.22499999999999998</v>
      </c>
      <c r="E6" s="10">
        <f>E9-"0:106"</f>
        <v>0.23263888888888884</v>
      </c>
      <c r="F6" s="10">
        <v>0.25</v>
      </c>
      <c r="G6" s="10">
        <f>G9-"0:106"</f>
        <v>0.27222222222222225</v>
      </c>
      <c r="H6" s="10">
        <v>0.29166666666666669</v>
      </c>
      <c r="I6" s="56">
        <v>0.30486111111111108</v>
      </c>
      <c r="J6" s="10">
        <v>0.33333333333333331</v>
      </c>
      <c r="K6" s="10">
        <v>0.35069444444444442</v>
      </c>
      <c r="L6" s="10">
        <v>0.37152777777777773</v>
      </c>
      <c r="M6" s="10">
        <v>0.38680555555555557</v>
      </c>
      <c r="N6" s="10">
        <v>0.41319444444444442</v>
      </c>
      <c r="O6" s="10">
        <v>0.43055555555555558</v>
      </c>
      <c r="P6" s="10">
        <v>0.4513888888888889</v>
      </c>
      <c r="Q6" s="10">
        <v>0.46736111111111112</v>
      </c>
      <c r="R6" s="10">
        <v>0.49652777777777773</v>
      </c>
      <c r="S6" s="10">
        <v>0.51388888888888895</v>
      </c>
      <c r="T6" s="10">
        <v>0.53472222222222221</v>
      </c>
      <c r="U6" s="10">
        <v>0.55069444444444449</v>
      </c>
      <c r="V6" s="10">
        <v>0.57986111111111105</v>
      </c>
      <c r="W6" s="10">
        <v>0.59722222222222221</v>
      </c>
      <c r="X6" s="10">
        <v>0.61805555555555558</v>
      </c>
      <c r="Y6" s="10">
        <v>0.63402777777777775</v>
      </c>
      <c r="Z6" s="10">
        <v>0.66319444444444442</v>
      </c>
      <c r="AA6" s="10">
        <v>0.68055555555555547</v>
      </c>
      <c r="AB6" s="10">
        <v>0.70486111111111116</v>
      </c>
      <c r="AC6" s="10">
        <f>AC9-"0:110"</f>
        <v>0.71875</v>
      </c>
      <c r="AD6" s="10">
        <v>0.74652777777777779</v>
      </c>
      <c r="AE6" s="10">
        <v>0.76388888888888884</v>
      </c>
      <c r="AF6" s="10">
        <v>0.78819444444444453</v>
      </c>
      <c r="AG6" s="10">
        <v>0.80902777777777779</v>
      </c>
      <c r="AH6" s="10">
        <v>0.83333333333333337</v>
      </c>
      <c r="AI6" s="10">
        <v>0.85486111111111107</v>
      </c>
      <c r="AJ6" s="10">
        <v>0.875</v>
      </c>
      <c r="AK6" s="10">
        <v>0.8965277777777777</v>
      </c>
      <c r="AL6" s="10">
        <v>0.91666666666666663</v>
      </c>
      <c r="AM6" s="10">
        <v>0.93888888888888899</v>
      </c>
      <c r="AN6" s="10">
        <v>0.95833333333333337</v>
      </c>
      <c r="AO6" s="10">
        <v>0.97986111111111107</v>
      </c>
      <c r="AP6" s="10">
        <v>1</v>
      </c>
      <c r="AQ6" s="10">
        <f>AQ9-"0:106"</f>
        <v>2.5694444444444436E-2</v>
      </c>
      <c r="AR6" s="10">
        <f>AR9-"0:106"</f>
        <v>4.5833333333333337E-2</v>
      </c>
    </row>
    <row r="7" spans="1:50" s="4" customFormat="1" ht="21" customHeight="1" x14ac:dyDescent="0.25">
      <c r="A7" s="35" t="s">
        <v>0</v>
      </c>
      <c r="B7" s="36">
        <f>B6+"0:90"</f>
        <v>0.19444444444444448</v>
      </c>
      <c r="C7" s="36">
        <f>C6+"0:90"</f>
        <v>0.24583333333333335</v>
      </c>
      <c r="D7" s="36">
        <f>D6+"0:90"</f>
        <v>0.28749999999999998</v>
      </c>
      <c r="E7" s="36">
        <f>E6+"0:90"</f>
        <v>0.29513888888888884</v>
      </c>
      <c r="F7" s="36">
        <f t="shared" ref="F7:M7" si="0">F6+"0:90"</f>
        <v>0.3125</v>
      </c>
      <c r="G7" s="36">
        <f t="shared" si="0"/>
        <v>0.33472222222222225</v>
      </c>
      <c r="H7" s="36">
        <f t="shared" si="0"/>
        <v>0.35416666666666669</v>
      </c>
      <c r="I7" s="57">
        <f t="shared" si="0"/>
        <v>0.36736111111111108</v>
      </c>
      <c r="J7" s="36">
        <f t="shared" si="0"/>
        <v>0.39583333333333331</v>
      </c>
      <c r="K7" s="36">
        <f t="shared" si="0"/>
        <v>0.41319444444444442</v>
      </c>
      <c r="L7" s="36">
        <f t="shared" si="0"/>
        <v>0.43402777777777773</v>
      </c>
      <c r="M7" s="36">
        <f t="shared" si="0"/>
        <v>0.44930555555555557</v>
      </c>
      <c r="N7" s="36">
        <f>N6+"0:94"</f>
        <v>0.47847222222222219</v>
      </c>
      <c r="O7" s="36">
        <f>O6+"0:94"</f>
        <v>0.49583333333333335</v>
      </c>
      <c r="P7" s="36">
        <f>P6+"0:94"</f>
        <v>0.51666666666666672</v>
      </c>
      <c r="Q7" s="36">
        <f>Q6+"0:94"</f>
        <v>0.53263888888888888</v>
      </c>
      <c r="R7" s="36">
        <f t="shared" ref="R7:AE7" si="1">R6+"0:94"</f>
        <v>0.56180555555555556</v>
      </c>
      <c r="S7" s="36">
        <f t="shared" si="1"/>
        <v>0.57916666666666672</v>
      </c>
      <c r="T7" s="36">
        <f t="shared" si="1"/>
        <v>0.6</v>
      </c>
      <c r="U7" s="36">
        <f t="shared" si="1"/>
        <v>0.61597222222222225</v>
      </c>
      <c r="V7" s="36">
        <f t="shared" si="1"/>
        <v>0.64513888888888882</v>
      </c>
      <c r="W7" s="36">
        <f t="shared" si="1"/>
        <v>0.66249999999999998</v>
      </c>
      <c r="X7" s="36">
        <f t="shared" si="1"/>
        <v>0.68333333333333335</v>
      </c>
      <c r="Y7" s="36">
        <f t="shared" si="1"/>
        <v>0.69930555555555551</v>
      </c>
      <c r="Z7" s="36">
        <f t="shared" si="1"/>
        <v>0.72847222222222219</v>
      </c>
      <c r="AA7" s="36">
        <f t="shared" si="1"/>
        <v>0.74583333333333324</v>
      </c>
      <c r="AB7" s="36">
        <f t="shared" si="1"/>
        <v>0.77013888888888893</v>
      </c>
      <c r="AC7" s="36">
        <f t="shared" si="1"/>
        <v>0.78402777777777777</v>
      </c>
      <c r="AD7" s="36">
        <f t="shared" si="1"/>
        <v>0.81180555555555556</v>
      </c>
      <c r="AE7" s="36">
        <f t="shared" si="1"/>
        <v>0.82916666666666661</v>
      </c>
      <c r="AF7" s="36">
        <f>AF6+"0:94"</f>
        <v>0.8534722222222223</v>
      </c>
      <c r="AG7" s="36">
        <f>AG6+"0:94"</f>
        <v>0.87430555555555556</v>
      </c>
      <c r="AH7" s="36">
        <f t="shared" ref="AH7:AR7" si="2">AH6+"0:90"</f>
        <v>0.89583333333333337</v>
      </c>
      <c r="AI7" s="36">
        <f t="shared" si="2"/>
        <v>0.91736111111111107</v>
      </c>
      <c r="AJ7" s="36">
        <f t="shared" si="2"/>
        <v>0.9375</v>
      </c>
      <c r="AK7" s="36">
        <f t="shared" si="2"/>
        <v>0.9590277777777777</v>
      </c>
      <c r="AL7" s="36">
        <f t="shared" si="2"/>
        <v>0.97916666666666663</v>
      </c>
      <c r="AM7" s="36">
        <f t="shared" si="2"/>
        <v>1.0013888888888891</v>
      </c>
      <c r="AN7" s="36">
        <f t="shared" si="2"/>
        <v>1.0208333333333335</v>
      </c>
      <c r="AO7" s="36">
        <f t="shared" si="2"/>
        <v>1.0423611111111111</v>
      </c>
      <c r="AP7" s="36">
        <f t="shared" si="2"/>
        <v>1.0625</v>
      </c>
      <c r="AQ7" s="36">
        <f t="shared" si="2"/>
        <v>8.8194444444444436E-2</v>
      </c>
      <c r="AR7" s="36">
        <f t="shared" si="2"/>
        <v>0.10833333333333334</v>
      </c>
    </row>
    <row r="8" spans="1:50" s="4" customFormat="1" ht="21" customHeight="1" x14ac:dyDescent="0.25">
      <c r="A8" s="37" t="s">
        <v>14</v>
      </c>
      <c r="B8" s="12">
        <f>B7+"0:06"</f>
        <v>0.19861111111111115</v>
      </c>
      <c r="C8" s="12">
        <f>C7+"0:06"</f>
        <v>0.25</v>
      </c>
      <c r="D8" s="12">
        <f>D7+"0:06"</f>
        <v>0.29166666666666663</v>
      </c>
      <c r="E8" s="12">
        <f>E7+"0:06"</f>
        <v>0.29930555555555549</v>
      </c>
      <c r="F8" s="12">
        <f t="shared" ref="F8:P8" si="3">F7+"0:06"</f>
        <v>0.31666666666666665</v>
      </c>
      <c r="G8" s="12">
        <f t="shared" si="3"/>
        <v>0.33888888888888891</v>
      </c>
      <c r="H8" s="12">
        <f t="shared" si="3"/>
        <v>0.35833333333333334</v>
      </c>
      <c r="I8" s="43">
        <f t="shared" si="3"/>
        <v>0.37152777777777773</v>
      </c>
      <c r="J8" s="12">
        <f t="shared" si="3"/>
        <v>0.39999999999999997</v>
      </c>
      <c r="K8" s="12">
        <f t="shared" si="3"/>
        <v>0.41736111111111107</v>
      </c>
      <c r="L8" s="12">
        <f t="shared" si="3"/>
        <v>0.43819444444444439</v>
      </c>
      <c r="M8" s="12">
        <f t="shared" si="3"/>
        <v>0.45347222222222222</v>
      </c>
      <c r="N8" s="12">
        <f t="shared" si="3"/>
        <v>0.48263888888888884</v>
      </c>
      <c r="O8" s="12">
        <f t="shared" si="3"/>
        <v>0.5</v>
      </c>
      <c r="P8" s="12">
        <f t="shared" si="3"/>
        <v>0.52083333333333337</v>
      </c>
      <c r="Q8" s="12">
        <f>Q7+"0:06"</f>
        <v>0.53680555555555554</v>
      </c>
      <c r="R8" s="12">
        <f t="shared" ref="R8:AE8" si="4">R7+"0:06"</f>
        <v>0.56597222222222221</v>
      </c>
      <c r="S8" s="12">
        <f t="shared" si="4"/>
        <v>0.58333333333333337</v>
      </c>
      <c r="T8" s="12">
        <f t="shared" si="4"/>
        <v>0.60416666666666663</v>
      </c>
      <c r="U8" s="12">
        <f t="shared" si="4"/>
        <v>0.62013888888888891</v>
      </c>
      <c r="V8" s="12">
        <f t="shared" si="4"/>
        <v>0.64930555555555547</v>
      </c>
      <c r="W8" s="12">
        <f t="shared" si="4"/>
        <v>0.66666666666666663</v>
      </c>
      <c r="X8" s="12">
        <f t="shared" si="4"/>
        <v>0.6875</v>
      </c>
      <c r="Y8" s="12">
        <f t="shared" si="4"/>
        <v>0.70347222222222217</v>
      </c>
      <c r="Z8" s="12">
        <f t="shared" si="4"/>
        <v>0.73263888888888884</v>
      </c>
      <c r="AA8" s="12">
        <f t="shared" si="4"/>
        <v>0.74999999999999989</v>
      </c>
      <c r="AB8" s="12">
        <f t="shared" si="4"/>
        <v>0.77430555555555558</v>
      </c>
      <c r="AC8" s="12">
        <f t="shared" si="4"/>
        <v>0.78819444444444442</v>
      </c>
      <c r="AD8" s="12">
        <f t="shared" si="4"/>
        <v>0.81597222222222221</v>
      </c>
      <c r="AE8" s="12">
        <f t="shared" si="4"/>
        <v>0.83333333333333326</v>
      </c>
      <c r="AF8" s="12">
        <f>AF7+"0:06"</f>
        <v>0.85763888888888895</v>
      </c>
      <c r="AG8" s="12">
        <f>AG7+"0:06"</f>
        <v>0.87847222222222221</v>
      </c>
      <c r="AH8" s="12">
        <f t="shared" ref="AH8:AR8" si="5">AH7+"0:06"</f>
        <v>0.9</v>
      </c>
      <c r="AI8" s="12">
        <f t="shared" si="5"/>
        <v>0.92152777777777772</v>
      </c>
      <c r="AJ8" s="12">
        <f t="shared" si="5"/>
        <v>0.94166666666666665</v>
      </c>
      <c r="AK8" s="12">
        <f t="shared" si="5"/>
        <v>0.96319444444444435</v>
      </c>
      <c r="AL8" s="12">
        <f t="shared" si="5"/>
        <v>0.98333333333333328</v>
      </c>
      <c r="AM8" s="12">
        <f t="shared" si="5"/>
        <v>1.0055555555555558</v>
      </c>
      <c r="AN8" s="12">
        <f t="shared" si="5"/>
        <v>1.0250000000000001</v>
      </c>
      <c r="AO8" s="12">
        <f t="shared" si="5"/>
        <v>1.0465277777777777</v>
      </c>
      <c r="AP8" s="12">
        <f t="shared" si="5"/>
        <v>1.0666666666666667</v>
      </c>
      <c r="AQ8" s="12">
        <f t="shared" si="5"/>
        <v>9.2361111111111102E-2</v>
      </c>
      <c r="AR8" s="12">
        <f t="shared" si="5"/>
        <v>0.1125</v>
      </c>
    </row>
    <row r="9" spans="1:50" s="4" customFormat="1" ht="21" customHeight="1" x14ac:dyDescent="0.25">
      <c r="A9" s="31" t="s">
        <v>1</v>
      </c>
      <c r="B9" s="41">
        <v>0.20555555555555557</v>
      </c>
      <c r="C9" s="41">
        <v>0.25694444444444448</v>
      </c>
      <c r="D9" s="41">
        <v>0.2986111111111111</v>
      </c>
      <c r="E9" s="41">
        <v>0.30624999999999997</v>
      </c>
      <c r="F9" s="5"/>
      <c r="G9" s="5">
        <v>0.34583333333333338</v>
      </c>
      <c r="H9" s="5"/>
      <c r="I9" s="39">
        <v>0.37847222222222227</v>
      </c>
      <c r="J9" s="5"/>
      <c r="K9" s="41">
        <v>0.42430555555555555</v>
      </c>
      <c r="L9" s="41"/>
      <c r="M9" s="41">
        <v>0.4604166666666667</v>
      </c>
      <c r="N9" s="41"/>
      <c r="O9" s="41">
        <v>0.50694444444444442</v>
      </c>
      <c r="P9" s="41"/>
      <c r="Q9" s="41">
        <v>0.54375000000000007</v>
      </c>
      <c r="R9" s="41"/>
      <c r="S9" s="41">
        <v>0.59027777777777779</v>
      </c>
      <c r="T9" s="41"/>
      <c r="U9" s="41">
        <v>0.62708333333333333</v>
      </c>
      <c r="V9" s="41"/>
      <c r="W9" s="41">
        <v>0.67361111111111116</v>
      </c>
      <c r="X9" s="41"/>
      <c r="Y9" s="41">
        <v>0.7104166666666667</v>
      </c>
      <c r="Z9" s="41"/>
      <c r="AA9" s="41">
        <v>0.75694444444444453</v>
      </c>
      <c r="AB9" s="41"/>
      <c r="AC9" s="41">
        <v>0.79513888888888884</v>
      </c>
      <c r="AD9" s="41"/>
      <c r="AE9" s="41">
        <v>0.84027777777777779</v>
      </c>
      <c r="AF9" s="41"/>
      <c r="AG9" s="41">
        <v>0.88541666666666663</v>
      </c>
      <c r="AH9" s="41"/>
      <c r="AI9" s="41">
        <v>0.92847222222222225</v>
      </c>
      <c r="AJ9" s="41"/>
      <c r="AK9" s="41">
        <v>0.97083333333333333</v>
      </c>
      <c r="AL9" s="41"/>
      <c r="AM9" s="41">
        <v>1.2499999999999999E-2</v>
      </c>
      <c r="AN9" s="41"/>
      <c r="AO9" s="41">
        <v>5.347222222222222E-2</v>
      </c>
      <c r="AP9" s="41"/>
      <c r="AQ9" s="41">
        <v>9.930555555555555E-2</v>
      </c>
      <c r="AR9" s="41">
        <v>0.11944444444444445</v>
      </c>
    </row>
    <row r="10" spans="1:50" s="4" customFormat="1" ht="21" customHeight="1" x14ac:dyDescent="0.25">
      <c r="A10" s="32" t="s">
        <v>2</v>
      </c>
      <c r="B10" s="42" t="s">
        <v>4</v>
      </c>
      <c r="C10" s="42" t="s">
        <v>4</v>
      </c>
      <c r="D10" s="42" t="s">
        <v>4</v>
      </c>
      <c r="E10" s="52" t="s">
        <v>5</v>
      </c>
      <c r="F10" s="6"/>
      <c r="G10" s="6" t="s">
        <v>4</v>
      </c>
      <c r="H10" s="6"/>
      <c r="I10" s="40" t="s">
        <v>4</v>
      </c>
      <c r="J10" s="6"/>
      <c r="K10" s="42" t="s">
        <v>4</v>
      </c>
      <c r="L10" s="42"/>
      <c r="M10" s="42" t="s">
        <v>4</v>
      </c>
      <c r="N10" s="42"/>
      <c r="O10" s="42" t="s">
        <v>4</v>
      </c>
      <c r="P10" s="42"/>
      <c r="Q10" s="42" t="s">
        <v>4</v>
      </c>
      <c r="R10" s="42"/>
      <c r="S10" s="42" t="s">
        <v>4</v>
      </c>
      <c r="T10" s="42"/>
      <c r="U10" s="42" t="s">
        <v>4</v>
      </c>
      <c r="V10" s="42"/>
      <c r="W10" s="42" t="s">
        <v>4</v>
      </c>
      <c r="X10" s="42"/>
      <c r="Y10" s="42" t="s">
        <v>4</v>
      </c>
      <c r="Z10" s="42"/>
      <c r="AA10" s="42" t="s">
        <v>4</v>
      </c>
      <c r="AB10" s="53"/>
      <c r="AC10" s="42" t="s">
        <v>4</v>
      </c>
      <c r="AD10" s="53"/>
      <c r="AE10" s="42" t="s">
        <v>4</v>
      </c>
      <c r="AF10" s="53"/>
      <c r="AG10" s="42" t="s">
        <v>4</v>
      </c>
      <c r="AH10" s="53"/>
      <c r="AI10" s="42" t="s">
        <v>4</v>
      </c>
      <c r="AJ10" s="53"/>
      <c r="AK10" s="42" t="s">
        <v>4</v>
      </c>
      <c r="AL10" s="52"/>
      <c r="AM10" s="42" t="s">
        <v>6</v>
      </c>
      <c r="AN10" s="53"/>
      <c r="AO10" s="42" t="s">
        <v>4</v>
      </c>
      <c r="AP10" s="53"/>
      <c r="AQ10" s="42" t="s">
        <v>4</v>
      </c>
      <c r="AR10" s="42" t="s">
        <v>4</v>
      </c>
    </row>
    <row r="11" spans="1:50" s="4" customFormat="1" ht="21" hidden="1" customHeight="1" x14ac:dyDescent="0.25">
      <c r="A11" s="26"/>
      <c r="B11" s="27"/>
      <c r="C11" s="29">
        <f>C6-B6</f>
        <v>5.1388888888888873E-2</v>
      </c>
      <c r="D11" s="29">
        <f t="shared" ref="D11:AR11" si="6">D6-C6</f>
        <v>4.166666666666663E-2</v>
      </c>
      <c r="E11" s="29">
        <f t="shared" si="6"/>
        <v>7.6388888888888618E-3</v>
      </c>
      <c r="F11" s="29">
        <f t="shared" si="6"/>
        <v>1.736111111111116E-2</v>
      </c>
      <c r="G11" s="29">
        <f t="shared" si="6"/>
        <v>2.2222222222222254E-2</v>
      </c>
      <c r="H11" s="29">
        <f t="shared" si="6"/>
        <v>1.9444444444444431E-2</v>
      </c>
      <c r="I11" s="29">
        <f t="shared" si="6"/>
        <v>1.3194444444444398E-2</v>
      </c>
      <c r="J11" s="29">
        <f t="shared" si="6"/>
        <v>2.8472222222222232E-2</v>
      </c>
      <c r="K11" s="29">
        <f t="shared" si="6"/>
        <v>1.7361111111111105E-2</v>
      </c>
      <c r="L11" s="29">
        <f t="shared" si="6"/>
        <v>2.0833333333333315E-2</v>
      </c>
      <c r="M11" s="29">
        <f t="shared" si="6"/>
        <v>1.5277777777777835E-2</v>
      </c>
      <c r="N11" s="29">
        <f t="shared" si="6"/>
        <v>2.6388888888888851E-2</v>
      </c>
      <c r="O11" s="29">
        <f t="shared" si="6"/>
        <v>1.736111111111116E-2</v>
      </c>
      <c r="P11" s="29">
        <f t="shared" si="6"/>
        <v>2.0833333333333315E-2</v>
      </c>
      <c r="Q11" s="29">
        <f t="shared" si="6"/>
        <v>1.5972222222222221E-2</v>
      </c>
      <c r="R11" s="29">
        <f t="shared" si="6"/>
        <v>2.9166666666666619E-2</v>
      </c>
      <c r="S11" s="29">
        <f t="shared" si="6"/>
        <v>1.7361111111111216E-2</v>
      </c>
      <c r="T11" s="29">
        <f t="shared" si="6"/>
        <v>2.0833333333333259E-2</v>
      </c>
      <c r="U11" s="29">
        <f t="shared" si="6"/>
        <v>1.5972222222222276E-2</v>
      </c>
      <c r="V11" s="29">
        <f t="shared" si="6"/>
        <v>2.9166666666666563E-2</v>
      </c>
      <c r="W11" s="29">
        <f t="shared" si="6"/>
        <v>1.736111111111116E-2</v>
      </c>
      <c r="X11" s="29">
        <f t="shared" si="6"/>
        <v>2.083333333333337E-2</v>
      </c>
      <c r="Y11" s="29">
        <f t="shared" si="6"/>
        <v>1.5972222222222165E-2</v>
      </c>
      <c r="Z11" s="29">
        <f t="shared" si="6"/>
        <v>2.9166666666666674E-2</v>
      </c>
      <c r="AA11" s="29">
        <f t="shared" si="6"/>
        <v>1.7361111111111049E-2</v>
      </c>
      <c r="AB11" s="29">
        <f t="shared" si="6"/>
        <v>2.4305555555555691E-2</v>
      </c>
      <c r="AC11" s="29">
        <f t="shared" si="6"/>
        <v>1.388888888888884E-2</v>
      </c>
      <c r="AD11" s="29">
        <f t="shared" si="6"/>
        <v>2.777777777777779E-2</v>
      </c>
      <c r="AE11" s="29">
        <f t="shared" si="6"/>
        <v>1.7361111111111049E-2</v>
      </c>
      <c r="AF11" s="29">
        <f t="shared" si="6"/>
        <v>2.4305555555555691E-2</v>
      </c>
      <c r="AG11" s="29">
        <f t="shared" si="6"/>
        <v>2.0833333333333259E-2</v>
      </c>
      <c r="AH11" s="29">
        <f t="shared" si="6"/>
        <v>2.430555555555558E-2</v>
      </c>
      <c r="AI11" s="29">
        <f t="shared" si="6"/>
        <v>2.1527777777777701E-2</v>
      </c>
      <c r="AJ11" s="29">
        <f t="shared" si="6"/>
        <v>2.0138888888888928E-2</v>
      </c>
      <c r="AK11" s="29">
        <f t="shared" si="6"/>
        <v>2.1527777777777701E-2</v>
      </c>
      <c r="AL11" s="29">
        <f t="shared" si="6"/>
        <v>2.0138888888888928E-2</v>
      </c>
      <c r="AM11" s="29">
        <f t="shared" si="6"/>
        <v>2.2222222222222365E-2</v>
      </c>
      <c r="AN11" s="29">
        <f t="shared" si="6"/>
        <v>1.9444444444444375E-2</v>
      </c>
      <c r="AO11" s="29">
        <f t="shared" si="6"/>
        <v>2.1527777777777701E-2</v>
      </c>
      <c r="AP11" s="29">
        <f t="shared" si="6"/>
        <v>2.0138888888888928E-2</v>
      </c>
      <c r="AQ11" s="29">
        <f t="shared" si="6"/>
        <v>-0.97430555555555554</v>
      </c>
      <c r="AR11" s="29">
        <f t="shared" si="6"/>
        <v>2.0138888888888901E-2</v>
      </c>
    </row>
    <row r="12" spans="1:50" s="4" customFormat="1" ht="21" customHeight="1" x14ac:dyDescent="0.25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50" s="4" customFormat="1" ht="21" customHeight="1" x14ac:dyDescent="0.25">
      <c r="A13" s="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 t="s">
        <v>10</v>
      </c>
      <c r="AW13" s="25" t="s">
        <v>10</v>
      </c>
      <c r="AX13" s="25" t="s">
        <v>10</v>
      </c>
    </row>
    <row r="14" spans="1:50" s="4" customFormat="1" ht="21" customHeight="1" x14ac:dyDescent="0.25">
      <c r="A14" s="15" t="s">
        <v>8</v>
      </c>
      <c r="B14" s="44" t="s">
        <v>4</v>
      </c>
      <c r="C14" s="46" t="s">
        <v>4</v>
      </c>
      <c r="D14" s="44" t="s">
        <v>5</v>
      </c>
      <c r="E14" s="7"/>
      <c r="F14" s="46"/>
      <c r="G14" s="46"/>
      <c r="H14" s="44" t="s">
        <v>4</v>
      </c>
      <c r="I14" s="44"/>
      <c r="J14" s="44" t="s">
        <v>5</v>
      </c>
      <c r="K14" s="44" t="s">
        <v>4</v>
      </c>
      <c r="L14" s="46"/>
      <c r="M14" s="46"/>
      <c r="N14" s="46" t="s">
        <v>4</v>
      </c>
      <c r="O14" s="46"/>
      <c r="P14" s="46"/>
      <c r="Q14" s="44" t="s">
        <v>4</v>
      </c>
      <c r="R14" s="44"/>
      <c r="S14" s="44" t="s">
        <v>4</v>
      </c>
      <c r="T14" s="44"/>
      <c r="U14" s="44" t="s">
        <v>4</v>
      </c>
      <c r="V14" s="44"/>
      <c r="W14" s="44" t="s">
        <v>4</v>
      </c>
      <c r="X14" s="44"/>
      <c r="Y14" s="44" t="s">
        <v>4</v>
      </c>
      <c r="Z14" s="44"/>
      <c r="AA14" s="44" t="s">
        <v>4</v>
      </c>
      <c r="AB14" s="44"/>
      <c r="AC14" s="44" t="s">
        <v>4</v>
      </c>
      <c r="AD14" s="44"/>
      <c r="AE14" s="44" t="s">
        <v>4</v>
      </c>
      <c r="AF14" s="44"/>
      <c r="AG14" s="44" t="s">
        <v>4</v>
      </c>
      <c r="AH14" s="44"/>
      <c r="AI14" s="44" t="s">
        <v>4</v>
      </c>
      <c r="AJ14" s="44" t="s">
        <v>5</v>
      </c>
      <c r="AK14" s="44" t="s">
        <v>4</v>
      </c>
      <c r="AL14" s="44" t="s">
        <v>5</v>
      </c>
      <c r="AM14" s="44" t="s">
        <v>4</v>
      </c>
      <c r="AN14" s="44" t="s">
        <v>5</v>
      </c>
      <c r="AO14" s="44"/>
      <c r="AP14" s="44" t="s">
        <v>4</v>
      </c>
      <c r="AQ14" s="44" t="s">
        <v>5</v>
      </c>
      <c r="AR14" s="44"/>
      <c r="AS14" s="44"/>
      <c r="AT14" s="44" t="s">
        <v>4</v>
      </c>
      <c r="AU14" s="44" t="s">
        <v>5</v>
      </c>
      <c r="AV14" s="44" t="s">
        <v>4</v>
      </c>
      <c r="AW14" s="44"/>
      <c r="AX14" s="44" t="s">
        <v>4</v>
      </c>
    </row>
    <row r="15" spans="1:50" s="4" customFormat="1" ht="21" customHeight="1" x14ac:dyDescent="0.25">
      <c r="A15" s="16" t="s">
        <v>7</v>
      </c>
      <c r="B15" s="45">
        <v>0.13819444444444443</v>
      </c>
      <c r="C15" s="47">
        <v>0.20138888888888887</v>
      </c>
      <c r="D15" s="45">
        <v>0.21319444444444444</v>
      </c>
      <c r="E15" s="8"/>
      <c r="F15" s="47"/>
      <c r="G15" s="47"/>
      <c r="H15" s="45">
        <v>0.27638888888888885</v>
      </c>
      <c r="I15" s="45"/>
      <c r="J15" s="45">
        <v>0.30972222222222223</v>
      </c>
      <c r="K15" s="45">
        <v>0.32361111111111113</v>
      </c>
      <c r="L15" s="47"/>
      <c r="M15" s="47"/>
      <c r="N15" s="47">
        <v>0.36388888888888887</v>
      </c>
      <c r="O15" s="47"/>
      <c r="P15" s="47"/>
      <c r="Q15" s="45">
        <v>0.4069444444444445</v>
      </c>
      <c r="R15" s="45"/>
      <c r="S15" s="45">
        <v>0.44375000000000003</v>
      </c>
      <c r="T15" s="45"/>
      <c r="U15" s="45">
        <v>0.49027777777777781</v>
      </c>
      <c r="V15" s="45"/>
      <c r="W15" s="45">
        <v>0.52708333333333335</v>
      </c>
      <c r="X15" s="45"/>
      <c r="Y15" s="45">
        <v>0.57361111111111118</v>
      </c>
      <c r="Z15" s="45"/>
      <c r="AA15" s="45">
        <v>0.61041666666666672</v>
      </c>
      <c r="AB15" s="45"/>
      <c r="AC15" s="45">
        <v>0.65694444444444444</v>
      </c>
      <c r="AD15" s="45"/>
      <c r="AE15" s="45">
        <v>0.69374999999999998</v>
      </c>
      <c r="AF15" s="45"/>
      <c r="AG15" s="45">
        <v>0.7402777777777777</v>
      </c>
      <c r="AH15" s="45"/>
      <c r="AI15" s="45">
        <v>0.77708333333333324</v>
      </c>
      <c r="AJ15" s="45">
        <v>0.80972222222222223</v>
      </c>
      <c r="AK15" s="45">
        <v>0.82500000000000007</v>
      </c>
      <c r="AL15" s="45">
        <v>0.83194444444444438</v>
      </c>
      <c r="AM15" s="45">
        <v>0.85902777777777783</v>
      </c>
      <c r="AN15" s="45">
        <v>0.86944444444444446</v>
      </c>
      <c r="AO15" s="45"/>
      <c r="AP15" s="45">
        <v>0.90416666666666667</v>
      </c>
      <c r="AQ15" s="45">
        <v>0.91111111111111109</v>
      </c>
      <c r="AR15" s="45"/>
      <c r="AS15" s="45"/>
      <c r="AT15" s="45">
        <v>0.96805555555555556</v>
      </c>
      <c r="AU15" s="45">
        <v>0.97916666666666663</v>
      </c>
      <c r="AV15" s="45">
        <v>0.99930555555555556</v>
      </c>
      <c r="AW15" s="45"/>
      <c r="AX15" s="45">
        <v>3.2638888888888891E-2</v>
      </c>
    </row>
    <row r="16" spans="1:50" s="4" customFormat="1" ht="21" customHeight="1" x14ac:dyDescent="0.25">
      <c r="A16" s="18" t="s">
        <v>3</v>
      </c>
      <c r="B16" s="3">
        <v>1</v>
      </c>
      <c r="C16" s="30">
        <v>2</v>
      </c>
      <c r="D16" s="3">
        <v>1</v>
      </c>
      <c r="E16" s="3">
        <v>1</v>
      </c>
      <c r="F16" s="30">
        <v>1</v>
      </c>
      <c r="G16" s="30">
        <v>1</v>
      </c>
      <c r="H16" s="3">
        <v>2</v>
      </c>
      <c r="I16" s="3">
        <v>1</v>
      </c>
      <c r="J16" s="3">
        <v>1</v>
      </c>
      <c r="K16" s="3">
        <v>2</v>
      </c>
      <c r="L16" s="30">
        <v>1</v>
      </c>
      <c r="M16" s="30">
        <v>1</v>
      </c>
      <c r="N16" s="30">
        <v>2</v>
      </c>
      <c r="O16" s="30">
        <v>1</v>
      </c>
      <c r="P16" s="30">
        <v>1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 s="3">
        <v>2</v>
      </c>
      <c r="Y16" s="3">
        <v>2</v>
      </c>
      <c r="Z16" s="3">
        <v>1</v>
      </c>
      <c r="AA16" s="3">
        <v>2</v>
      </c>
      <c r="AB16" s="3">
        <v>1</v>
      </c>
      <c r="AC16" s="3">
        <v>2</v>
      </c>
      <c r="AD16" s="3">
        <v>1</v>
      </c>
      <c r="AE16" s="3">
        <v>2</v>
      </c>
      <c r="AF16" s="3">
        <v>1</v>
      </c>
      <c r="AG16" s="3">
        <v>2</v>
      </c>
      <c r="AH16" s="3">
        <v>1</v>
      </c>
      <c r="AI16" s="3">
        <v>2</v>
      </c>
      <c r="AJ16" s="3">
        <v>1</v>
      </c>
      <c r="AK16" s="3">
        <v>2</v>
      </c>
      <c r="AL16" s="3">
        <v>1</v>
      </c>
      <c r="AM16" s="3">
        <v>2</v>
      </c>
      <c r="AN16" s="3">
        <v>1</v>
      </c>
      <c r="AO16" s="3">
        <v>2</v>
      </c>
      <c r="AP16" s="30">
        <v>1</v>
      </c>
      <c r="AQ16" s="3">
        <v>1</v>
      </c>
      <c r="AR16" s="3">
        <v>1</v>
      </c>
      <c r="AS16" s="3">
        <v>1</v>
      </c>
      <c r="AT16" s="30">
        <v>1</v>
      </c>
      <c r="AU16" s="3">
        <v>1</v>
      </c>
      <c r="AV16" s="3">
        <v>1</v>
      </c>
      <c r="AW16" s="3">
        <v>1</v>
      </c>
      <c r="AX16" s="3">
        <v>1</v>
      </c>
    </row>
    <row r="17" spans="1:50" s="4" customFormat="1" ht="21" customHeight="1" x14ac:dyDescent="0.25">
      <c r="A17" s="9" t="s">
        <v>14</v>
      </c>
      <c r="B17" s="10">
        <f>B15+"0:10"</f>
        <v>0.14513888888888887</v>
      </c>
      <c r="C17" s="56">
        <f>C15+"0:07"</f>
        <v>0.20624999999999999</v>
      </c>
      <c r="D17" s="10">
        <f>D15+"0:07"</f>
        <v>0.21805555555555556</v>
      </c>
      <c r="E17" s="10">
        <v>0.23611111111111113</v>
      </c>
      <c r="F17" s="56">
        <v>0.25</v>
      </c>
      <c r="G17" s="56">
        <v>0.2638888888888889</v>
      </c>
      <c r="H17" s="10">
        <f>H15+"0:07"</f>
        <v>0.28124999999999994</v>
      </c>
      <c r="I17" s="10">
        <v>0.30555555555555552</v>
      </c>
      <c r="J17" s="10">
        <f>J15+"0:09"</f>
        <v>0.31597222222222221</v>
      </c>
      <c r="K17" s="10">
        <f>K15+"0:05"</f>
        <v>0.32708333333333334</v>
      </c>
      <c r="L17" s="56">
        <v>0.34027777777777773</v>
      </c>
      <c r="M17" s="56">
        <v>0.35416666666666669</v>
      </c>
      <c r="N17" s="56">
        <f>N15+"0:05"</f>
        <v>0.36736111111111108</v>
      </c>
      <c r="O17" s="56">
        <v>0.38541666666666669</v>
      </c>
      <c r="P17" s="56">
        <v>0.39930555555555558</v>
      </c>
      <c r="Q17" s="10">
        <f>Q15+"0:08"</f>
        <v>0.41250000000000003</v>
      </c>
      <c r="R17" s="10">
        <v>0.43055555555555558</v>
      </c>
      <c r="S17" s="10">
        <f>S15+"0:09"</f>
        <v>0.45</v>
      </c>
      <c r="T17" s="10">
        <v>0.47569444444444442</v>
      </c>
      <c r="U17" s="10">
        <f t="shared" ref="U17:AA17" si="7">U15+"0:08"</f>
        <v>0.49583333333333335</v>
      </c>
      <c r="V17" s="10">
        <v>0.51736111111111105</v>
      </c>
      <c r="W17" s="10">
        <f>W15+"0:08"</f>
        <v>0.53263888888888888</v>
      </c>
      <c r="X17" s="10">
        <v>0.55555555555555558</v>
      </c>
      <c r="Y17" s="10">
        <f t="shared" si="7"/>
        <v>0.57916666666666672</v>
      </c>
      <c r="Z17" s="10">
        <v>0.59722222222222221</v>
      </c>
      <c r="AA17" s="10">
        <f t="shared" si="7"/>
        <v>0.61597222222222225</v>
      </c>
      <c r="AB17" s="10">
        <v>0.63888888888888895</v>
      </c>
      <c r="AC17" s="10">
        <f>AC15+"0:09"</f>
        <v>0.66319444444444442</v>
      </c>
      <c r="AD17" s="10">
        <v>0.68055555555555547</v>
      </c>
      <c r="AE17" s="10">
        <f>AE15+"0:08"</f>
        <v>0.69930555555555551</v>
      </c>
      <c r="AF17" s="10">
        <v>0.72222222222222221</v>
      </c>
      <c r="AG17" s="10">
        <f>AG15+"0:08"</f>
        <v>0.74583333333333324</v>
      </c>
      <c r="AH17" s="10">
        <v>0.76388888888888884</v>
      </c>
      <c r="AI17" s="10">
        <f>AI15+"0:08"</f>
        <v>0.78263888888888877</v>
      </c>
      <c r="AJ17" s="10">
        <v>0.81458333333333333</v>
      </c>
      <c r="AK17" s="10">
        <f>AK15+"0:07"</f>
        <v>0.82986111111111116</v>
      </c>
      <c r="AL17" s="10">
        <f>AL15+"0:09"</f>
        <v>0.83819444444444435</v>
      </c>
      <c r="AM17" s="10">
        <f>AM15+"0:08"</f>
        <v>0.86458333333333337</v>
      </c>
      <c r="AN17" s="10">
        <f>AN15+"0:08"</f>
        <v>0.875</v>
      </c>
      <c r="AO17" s="10">
        <v>0.88888888888888884</v>
      </c>
      <c r="AP17" s="10">
        <f>AP15+"0:09"</f>
        <v>0.91041666666666665</v>
      </c>
      <c r="AQ17" s="10">
        <f>AQ15+"0:13"</f>
        <v>0.92013888888888884</v>
      </c>
      <c r="AR17" s="10">
        <v>0.93402777777777779</v>
      </c>
      <c r="AS17" s="10">
        <v>0.95486111111111116</v>
      </c>
      <c r="AT17" s="10">
        <v>0.97361111111111109</v>
      </c>
      <c r="AU17" s="10">
        <f>AU15+"0:08"</f>
        <v>0.98472222222222217</v>
      </c>
      <c r="AV17" s="10">
        <f>AV15+"0:08"</f>
        <v>1.0048611111111112</v>
      </c>
      <c r="AW17" s="10">
        <v>2.0833333333333332E-2</v>
      </c>
      <c r="AX17" s="10">
        <f>AX15+"0:09"</f>
        <v>3.888888888888889E-2</v>
      </c>
    </row>
    <row r="18" spans="1:50" s="4" customFormat="1" ht="21" customHeight="1" x14ac:dyDescent="0.25">
      <c r="A18" s="38" t="s">
        <v>0</v>
      </c>
      <c r="B18" s="36">
        <f t="shared" ref="B18:R18" si="8">B17+"0:05"</f>
        <v>0.14861111111111108</v>
      </c>
      <c r="C18" s="57">
        <f t="shared" si="8"/>
        <v>0.2097222222222222</v>
      </c>
      <c r="D18" s="36">
        <f t="shared" si="8"/>
        <v>0.22152777777777777</v>
      </c>
      <c r="E18" s="36">
        <f t="shared" si="8"/>
        <v>0.23958333333333334</v>
      </c>
      <c r="F18" s="57">
        <f t="shared" ref="F18" si="9">F17+"0:05"</f>
        <v>0.25347222222222221</v>
      </c>
      <c r="G18" s="57">
        <f t="shared" si="8"/>
        <v>0.2673611111111111</v>
      </c>
      <c r="H18" s="36">
        <f t="shared" si="8"/>
        <v>0.28472222222222215</v>
      </c>
      <c r="I18" s="36">
        <f t="shared" si="8"/>
        <v>0.30902777777777773</v>
      </c>
      <c r="J18" s="36">
        <f t="shared" si="8"/>
        <v>0.31944444444444442</v>
      </c>
      <c r="K18" s="36">
        <f t="shared" si="8"/>
        <v>0.33055555555555555</v>
      </c>
      <c r="L18" s="57">
        <f t="shared" si="8"/>
        <v>0.34374999999999994</v>
      </c>
      <c r="M18" s="57">
        <f t="shared" ref="M18" si="10">M17+"0:05"</f>
        <v>0.3576388888888889</v>
      </c>
      <c r="N18" s="57">
        <f t="shared" si="8"/>
        <v>0.37083333333333329</v>
      </c>
      <c r="O18" s="57">
        <f t="shared" si="8"/>
        <v>0.3888888888888889</v>
      </c>
      <c r="P18" s="57">
        <f t="shared" si="8"/>
        <v>0.40277777777777779</v>
      </c>
      <c r="Q18" s="36">
        <f t="shared" si="8"/>
        <v>0.41597222222222224</v>
      </c>
      <c r="R18" s="36">
        <f t="shared" si="8"/>
        <v>0.43402777777777779</v>
      </c>
      <c r="S18" s="36">
        <f t="shared" ref="S18:AG18" si="11">S17+"0:05"</f>
        <v>0.45347222222222222</v>
      </c>
      <c r="T18" s="36">
        <f t="shared" si="11"/>
        <v>0.47916666666666663</v>
      </c>
      <c r="U18" s="36">
        <f t="shared" si="11"/>
        <v>0.49930555555555556</v>
      </c>
      <c r="V18" s="36">
        <f t="shared" si="11"/>
        <v>0.52083333333333326</v>
      </c>
      <c r="W18" s="36">
        <f t="shared" si="11"/>
        <v>0.53611111111111109</v>
      </c>
      <c r="X18" s="36">
        <f t="shared" si="11"/>
        <v>0.55902777777777779</v>
      </c>
      <c r="Y18" s="36">
        <f t="shared" si="11"/>
        <v>0.58263888888888893</v>
      </c>
      <c r="Z18" s="36">
        <f t="shared" si="11"/>
        <v>0.60069444444444442</v>
      </c>
      <c r="AA18" s="36">
        <f t="shared" si="11"/>
        <v>0.61944444444444446</v>
      </c>
      <c r="AB18" s="36">
        <f t="shared" si="11"/>
        <v>0.64236111111111116</v>
      </c>
      <c r="AC18" s="36">
        <f t="shared" si="11"/>
        <v>0.66666666666666663</v>
      </c>
      <c r="AD18" s="36">
        <f t="shared" si="11"/>
        <v>0.68402777777777768</v>
      </c>
      <c r="AE18" s="36">
        <f t="shared" si="11"/>
        <v>0.70277777777777772</v>
      </c>
      <c r="AF18" s="36">
        <f t="shared" si="11"/>
        <v>0.72569444444444442</v>
      </c>
      <c r="AG18" s="36">
        <f t="shared" si="11"/>
        <v>0.74930555555555545</v>
      </c>
      <c r="AH18" s="36">
        <f>AH17+"0:05"</f>
        <v>0.76736111111111105</v>
      </c>
      <c r="AI18" s="36">
        <f>AI17+"0:05"</f>
        <v>0.78611111111111098</v>
      </c>
      <c r="AJ18" s="36">
        <f t="shared" ref="AJ18:AR18" si="12">AJ17+"0:05"</f>
        <v>0.81805555555555554</v>
      </c>
      <c r="AK18" s="36">
        <f t="shared" si="12"/>
        <v>0.83333333333333337</v>
      </c>
      <c r="AL18" s="36">
        <f t="shared" si="12"/>
        <v>0.84166666666666656</v>
      </c>
      <c r="AM18" s="36">
        <f t="shared" si="12"/>
        <v>0.86805555555555558</v>
      </c>
      <c r="AN18" s="36">
        <f t="shared" si="12"/>
        <v>0.87847222222222221</v>
      </c>
      <c r="AO18" s="36">
        <f t="shared" si="12"/>
        <v>0.89236111111111105</v>
      </c>
      <c r="AP18" s="36">
        <f t="shared" si="12"/>
        <v>0.91388888888888886</v>
      </c>
      <c r="AQ18" s="36">
        <f t="shared" si="12"/>
        <v>0.92361111111111105</v>
      </c>
      <c r="AR18" s="36">
        <f t="shared" si="12"/>
        <v>0.9375</v>
      </c>
      <c r="AS18" s="36">
        <f t="shared" ref="AS18:AX18" si="13">AS17+"0:05"</f>
        <v>0.95833333333333337</v>
      </c>
      <c r="AT18" s="36">
        <f t="shared" si="13"/>
        <v>0.9770833333333333</v>
      </c>
      <c r="AU18" s="36">
        <f t="shared" si="13"/>
        <v>0.98819444444444438</v>
      </c>
      <c r="AV18" s="36">
        <f t="shared" si="13"/>
        <v>1.0083333333333335</v>
      </c>
      <c r="AW18" s="36">
        <f t="shared" si="13"/>
        <v>2.4305555555555552E-2</v>
      </c>
      <c r="AX18" s="36">
        <f t="shared" si="13"/>
        <v>4.2361111111111113E-2</v>
      </c>
    </row>
    <row r="19" spans="1:50" s="4" customFormat="1" ht="21" customHeight="1" x14ac:dyDescent="0.25">
      <c r="A19" s="11" t="s">
        <v>11</v>
      </c>
      <c r="B19" s="12">
        <f t="shared" ref="B19:R19" si="14">B18+"0:92"</f>
        <v>0.21249999999999997</v>
      </c>
      <c r="C19" s="43">
        <f t="shared" si="14"/>
        <v>0.27361111111111108</v>
      </c>
      <c r="D19" s="12">
        <f t="shared" si="14"/>
        <v>0.28541666666666665</v>
      </c>
      <c r="E19" s="12">
        <f t="shared" si="14"/>
        <v>0.30347222222222225</v>
      </c>
      <c r="F19" s="43">
        <f t="shared" ref="F19" si="15">F18+"0:92"</f>
        <v>0.31736111111111109</v>
      </c>
      <c r="G19" s="43">
        <f t="shared" si="14"/>
        <v>0.33124999999999999</v>
      </c>
      <c r="H19" s="12">
        <f t="shared" si="14"/>
        <v>0.34861111111111104</v>
      </c>
      <c r="I19" s="12">
        <f t="shared" si="14"/>
        <v>0.37291666666666662</v>
      </c>
      <c r="J19" s="12">
        <f t="shared" si="14"/>
        <v>0.3833333333333333</v>
      </c>
      <c r="K19" s="12">
        <f t="shared" si="14"/>
        <v>0.39444444444444443</v>
      </c>
      <c r="L19" s="43">
        <f t="shared" si="14"/>
        <v>0.40763888888888883</v>
      </c>
      <c r="M19" s="43">
        <f t="shared" ref="M19" si="16">M18+"0:92"</f>
        <v>0.42152777777777778</v>
      </c>
      <c r="N19" s="43">
        <f t="shared" si="14"/>
        <v>0.43472222222222218</v>
      </c>
      <c r="O19" s="43">
        <f t="shared" si="14"/>
        <v>0.45277777777777778</v>
      </c>
      <c r="P19" s="43">
        <f t="shared" si="14"/>
        <v>0.46666666666666667</v>
      </c>
      <c r="Q19" s="12">
        <f t="shared" si="14"/>
        <v>0.47986111111111113</v>
      </c>
      <c r="R19" s="12">
        <f t="shared" si="14"/>
        <v>0.49791666666666667</v>
      </c>
      <c r="S19" s="12">
        <f t="shared" ref="S19:AG19" si="17">S18+"0:92"</f>
        <v>0.51736111111111116</v>
      </c>
      <c r="T19" s="12">
        <f t="shared" si="17"/>
        <v>0.54305555555555551</v>
      </c>
      <c r="U19" s="12">
        <f t="shared" si="17"/>
        <v>0.56319444444444444</v>
      </c>
      <c r="V19" s="12">
        <f t="shared" si="17"/>
        <v>0.58472222222222214</v>
      </c>
      <c r="W19" s="12">
        <f t="shared" si="17"/>
        <v>0.6</v>
      </c>
      <c r="X19" s="12">
        <f t="shared" si="17"/>
        <v>0.62291666666666667</v>
      </c>
      <c r="Y19" s="12">
        <f t="shared" si="17"/>
        <v>0.64652777777777781</v>
      </c>
      <c r="Z19" s="12">
        <f t="shared" si="17"/>
        <v>0.6645833333333333</v>
      </c>
      <c r="AA19" s="12">
        <f t="shared" si="17"/>
        <v>0.68333333333333335</v>
      </c>
      <c r="AB19" s="12">
        <f t="shared" si="17"/>
        <v>0.70625000000000004</v>
      </c>
      <c r="AC19" s="12">
        <f t="shared" si="17"/>
        <v>0.73055555555555551</v>
      </c>
      <c r="AD19" s="12">
        <f t="shared" si="17"/>
        <v>0.74791666666666656</v>
      </c>
      <c r="AE19" s="12">
        <f t="shared" si="17"/>
        <v>0.76666666666666661</v>
      </c>
      <c r="AF19" s="12">
        <f t="shared" si="17"/>
        <v>0.7895833333333333</v>
      </c>
      <c r="AG19" s="12">
        <f t="shared" si="17"/>
        <v>0.81319444444444433</v>
      </c>
      <c r="AH19" s="12">
        <f>AH18+"0:92"</f>
        <v>0.83124999999999993</v>
      </c>
      <c r="AI19" s="12">
        <f>AI18+"0:92"</f>
        <v>0.84999999999999987</v>
      </c>
      <c r="AJ19" s="12">
        <f t="shared" ref="AJ19:AR19" si="18">AJ18+"0:92"</f>
        <v>0.88194444444444442</v>
      </c>
      <c r="AK19" s="12">
        <f t="shared" si="18"/>
        <v>0.89722222222222225</v>
      </c>
      <c r="AL19" s="12">
        <f t="shared" si="18"/>
        <v>0.90555555555555545</v>
      </c>
      <c r="AM19" s="12">
        <f t="shared" si="18"/>
        <v>0.93194444444444446</v>
      </c>
      <c r="AN19" s="12">
        <f t="shared" si="18"/>
        <v>0.94236111111111109</v>
      </c>
      <c r="AO19" s="12">
        <f t="shared" si="18"/>
        <v>0.95624999999999993</v>
      </c>
      <c r="AP19" s="12">
        <f t="shared" si="18"/>
        <v>0.97777777777777775</v>
      </c>
      <c r="AQ19" s="12">
        <f t="shared" si="18"/>
        <v>0.98749999999999993</v>
      </c>
      <c r="AR19" s="12">
        <f t="shared" si="18"/>
        <v>1.0013888888888889</v>
      </c>
      <c r="AS19" s="12">
        <f t="shared" ref="AS19:AX19" si="19">AS18+"0:92"</f>
        <v>1.0222222222222224</v>
      </c>
      <c r="AT19" s="12">
        <f t="shared" si="19"/>
        <v>1.0409722222222222</v>
      </c>
      <c r="AU19" s="12">
        <f t="shared" si="19"/>
        <v>1.0520833333333333</v>
      </c>
      <c r="AV19" s="12">
        <f t="shared" si="19"/>
        <v>1.0722222222222224</v>
      </c>
      <c r="AW19" s="12">
        <f t="shared" si="19"/>
        <v>8.819444444444445E-2</v>
      </c>
      <c r="AX19" s="12">
        <f t="shared" si="19"/>
        <v>0.10625000000000001</v>
      </c>
    </row>
    <row r="20" spans="1:50" s="1" customFormat="1" ht="21" hidden="1" customHeight="1" x14ac:dyDescent="0.25">
      <c r="A20" s="13"/>
      <c r="B20" s="2"/>
      <c r="C20" s="29">
        <f>C17-B17</f>
        <v>6.1111111111111116E-2</v>
      </c>
      <c r="D20" s="29">
        <f t="shared" ref="D20:AX20" si="20">D17-C17</f>
        <v>1.1805555555555569E-2</v>
      </c>
      <c r="E20" s="29">
        <f t="shared" si="20"/>
        <v>1.8055555555555575E-2</v>
      </c>
      <c r="F20" s="29"/>
      <c r="G20" s="29">
        <f>G17-E17</f>
        <v>2.7777777777777762E-2</v>
      </c>
      <c r="H20" s="29">
        <f t="shared" si="20"/>
        <v>1.7361111111111049E-2</v>
      </c>
      <c r="I20" s="29">
        <f t="shared" si="20"/>
        <v>2.430555555555558E-2</v>
      </c>
      <c r="J20" s="29">
        <f t="shared" si="20"/>
        <v>1.0416666666666685E-2</v>
      </c>
      <c r="K20" s="29">
        <f t="shared" si="20"/>
        <v>1.1111111111111127E-2</v>
      </c>
      <c r="L20" s="29">
        <f t="shared" si="20"/>
        <v>1.3194444444444398E-2</v>
      </c>
      <c r="M20" s="29"/>
      <c r="N20" s="29">
        <f>N17-L17</f>
        <v>2.7083333333333348E-2</v>
      </c>
      <c r="O20" s="29">
        <f t="shared" si="20"/>
        <v>1.8055555555555602E-2</v>
      </c>
      <c r="P20" s="29">
        <f t="shared" si="20"/>
        <v>1.3888888888888895E-2</v>
      </c>
      <c r="Q20" s="29">
        <f t="shared" si="20"/>
        <v>1.3194444444444453E-2</v>
      </c>
      <c r="R20" s="29">
        <f t="shared" si="20"/>
        <v>1.8055555555555547E-2</v>
      </c>
      <c r="S20" s="29">
        <f t="shared" si="20"/>
        <v>1.9444444444444431E-2</v>
      </c>
      <c r="T20" s="29">
        <f t="shared" si="20"/>
        <v>2.5694444444444409E-2</v>
      </c>
      <c r="U20" s="29">
        <f t="shared" si="20"/>
        <v>2.0138888888888928E-2</v>
      </c>
      <c r="V20" s="29">
        <f t="shared" si="20"/>
        <v>2.1527777777777701E-2</v>
      </c>
      <c r="W20" s="29">
        <f t="shared" si="20"/>
        <v>1.5277777777777835E-2</v>
      </c>
      <c r="X20" s="29">
        <f t="shared" si="20"/>
        <v>2.2916666666666696E-2</v>
      </c>
      <c r="Y20" s="29">
        <f t="shared" si="20"/>
        <v>2.3611111111111138E-2</v>
      </c>
      <c r="Z20" s="29">
        <f t="shared" si="20"/>
        <v>1.8055555555555491E-2</v>
      </c>
      <c r="AA20" s="29">
        <f t="shared" si="20"/>
        <v>1.8750000000000044E-2</v>
      </c>
      <c r="AB20" s="29">
        <f t="shared" si="20"/>
        <v>2.2916666666666696E-2</v>
      </c>
      <c r="AC20" s="29">
        <f t="shared" si="20"/>
        <v>2.4305555555555469E-2</v>
      </c>
      <c r="AD20" s="29">
        <f t="shared" si="20"/>
        <v>1.7361111111111049E-2</v>
      </c>
      <c r="AE20" s="29">
        <f t="shared" si="20"/>
        <v>1.8750000000000044E-2</v>
      </c>
      <c r="AF20" s="29">
        <f t="shared" si="20"/>
        <v>2.2916666666666696E-2</v>
      </c>
      <c r="AG20" s="29">
        <f t="shared" si="20"/>
        <v>2.3611111111111027E-2</v>
      </c>
      <c r="AH20" s="29">
        <f t="shared" si="20"/>
        <v>1.8055555555555602E-2</v>
      </c>
      <c r="AI20" s="29">
        <f t="shared" si="20"/>
        <v>1.8749999999999933E-2</v>
      </c>
      <c r="AJ20" s="29">
        <f t="shared" si="20"/>
        <v>3.1944444444444553E-2</v>
      </c>
      <c r="AK20" s="29">
        <f t="shared" si="20"/>
        <v>1.5277777777777835E-2</v>
      </c>
      <c r="AL20" s="29">
        <f t="shared" si="20"/>
        <v>8.3333333333331927E-3</v>
      </c>
      <c r="AM20" s="29">
        <f t="shared" si="20"/>
        <v>2.6388888888889017E-2</v>
      </c>
      <c r="AN20" s="29">
        <f t="shared" si="20"/>
        <v>1.041666666666663E-2</v>
      </c>
      <c r="AO20" s="29">
        <f t="shared" si="20"/>
        <v>1.388888888888884E-2</v>
      </c>
      <c r="AP20" s="29">
        <f t="shared" si="20"/>
        <v>2.1527777777777812E-2</v>
      </c>
      <c r="AQ20" s="29">
        <f t="shared" si="20"/>
        <v>9.7222222222221877E-3</v>
      </c>
      <c r="AR20" s="29">
        <f t="shared" si="20"/>
        <v>1.3888888888888951E-2</v>
      </c>
      <c r="AS20" s="29">
        <f t="shared" si="20"/>
        <v>2.083333333333337E-2</v>
      </c>
      <c r="AT20" s="29">
        <f t="shared" si="20"/>
        <v>1.8749999999999933E-2</v>
      </c>
      <c r="AU20" s="29">
        <f t="shared" si="20"/>
        <v>1.1111111111111072E-2</v>
      </c>
      <c r="AV20" s="29">
        <f t="shared" si="20"/>
        <v>2.0138888888889039E-2</v>
      </c>
      <c r="AW20" s="29">
        <f t="shared" si="20"/>
        <v>-0.98402777777777783</v>
      </c>
      <c r="AX20" s="29">
        <f t="shared" si="20"/>
        <v>1.8055555555555557E-2</v>
      </c>
    </row>
    <row r="21" spans="1:50" s="1" customFormat="1" ht="21" customHeight="1" x14ac:dyDescent="0.25">
      <c r="A21" s="13"/>
      <c r="B21" s="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1" customFormat="1" ht="21" customHeight="1" x14ac:dyDescent="0.25">
      <c r="A22" s="23"/>
    </row>
    <row r="23" spans="1:50" s="1" customFormat="1" ht="21" customHeight="1" x14ac:dyDescent="0.3">
      <c r="A23" s="19" t="s">
        <v>29</v>
      </c>
      <c r="B23" s="21" t="s">
        <v>31</v>
      </c>
      <c r="S23" s="21" t="s">
        <v>31</v>
      </c>
      <c r="AJ23" s="21" t="s">
        <v>31</v>
      </c>
    </row>
    <row r="24" spans="1:50" s="1" customFormat="1" ht="21" customHeight="1" x14ac:dyDescent="0.25">
      <c r="A24" s="1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 t="s">
        <v>10</v>
      </c>
      <c r="AQ24" s="4"/>
      <c r="AR24" s="4"/>
      <c r="AS24" s="4"/>
      <c r="AT24" s="4"/>
      <c r="AU24" s="4"/>
      <c r="AV24" s="4"/>
    </row>
    <row r="25" spans="1:50" ht="21" customHeight="1" x14ac:dyDescent="0.25">
      <c r="A25" s="33" t="s">
        <v>3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4"/>
      <c r="AR25" s="4"/>
      <c r="AS25" s="4"/>
      <c r="AT25" s="4"/>
      <c r="AU25" s="4"/>
      <c r="AV25" s="4"/>
    </row>
    <row r="26" spans="1:50" ht="21" customHeight="1" x14ac:dyDescent="0.25">
      <c r="A26" s="34" t="s">
        <v>11</v>
      </c>
      <c r="B26" s="10">
        <f>B27-"0:50"</f>
        <v>0.17569444444444443</v>
      </c>
      <c r="C26" s="10">
        <f t="shared" ref="C26:AL26" si="21">C27-"0:50"</f>
        <v>0.2013888888888889</v>
      </c>
      <c r="D26" s="10">
        <f t="shared" si="21"/>
        <v>0.21736111111111112</v>
      </c>
      <c r="E26" s="10">
        <f t="shared" si="21"/>
        <v>0.24305555555555552</v>
      </c>
      <c r="F26" s="10">
        <f>F27-"0:55"</f>
        <v>0.26111111111111113</v>
      </c>
      <c r="G26" s="10">
        <f t="shared" ref="G26:K26" si="22">G27-"0:55"</f>
        <v>0.28333333333333338</v>
      </c>
      <c r="H26" s="10">
        <f t="shared" si="22"/>
        <v>0.30069444444444454</v>
      </c>
      <c r="I26" s="10">
        <f t="shared" si="22"/>
        <v>0.32500000000000001</v>
      </c>
      <c r="J26" s="10">
        <f t="shared" si="22"/>
        <v>0.34236111111111117</v>
      </c>
      <c r="K26" s="10">
        <f t="shared" si="22"/>
        <v>0.3666666666666667</v>
      </c>
      <c r="L26" s="10">
        <f>L27-"0:60"</f>
        <v>0.38611111111111107</v>
      </c>
      <c r="M26" s="10">
        <f t="shared" ref="M26:AC26" si="23">M27-"0:60"</f>
        <v>0.40347222222222218</v>
      </c>
      <c r="N26" s="10">
        <f t="shared" si="23"/>
        <v>0.41944444444444445</v>
      </c>
      <c r="O26" s="10">
        <f t="shared" si="23"/>
        <v>0.44513888888888881</v>
      </c>
      <c r="P26" s="10">
        <f t="shared" si="23"/>
        <v>0.46944444444444439</v>
      </c>
      <c r="Q26" s="10">
        <f t="shared" si="23"/>
        <v>0.48680555555555555</v>
      </c>
      <c r="R26" s="10">
        <f t="shared" si="23"/>
        <v>0.50277777777777788</v>
      </c>
      <c r="S26" s="10">
        <f t="shared" si="23"/>
        <v>0.52847222222222223</v>
      </c>
      <c r="T26" s="10">
        <f t="shared" si="23"/>
        <v>0.55277777777777781</v>
      </c>
      <c r="U26" s="10">
        <f t="shared" si="23"/>
        <v>0.57013888888888897</v>
      </c>
      <c r="V26" s="10">
        <f t="shared" si="23"/>
        <v>0.58611111111111125</v>
      </c>
      <c r="W26" s="10">
        <f t="shared" si="23"/>
        <v>0.6118055555555556</v>
      </c>
      <c r="X26" s="10">
        <f t="shared" si="23"/>
        <v>0.63611111111111107</v>
      </c>
      <c r="Y26" s="10">
        <f t="shared" si="23"/>
        <v>0.65347222222222223</v>
      </c>
      <c r="Z26" s="10">
        <f t="shared" si="23"/>
        <v>0.66944444444444451</v>
      </c>
      <c r="AA26" s="10">
        <f t="shared" si="23"/>
        <v>0.69513888888888897</v>
      </c>
      <c r="AB26" s="10">
        <f t="shared" si="23"/>
        <v>0.71944444444444444</v>
      </c>
      <c r="AC26" s="10">
        <f t="shared" si="23"/>
        <v>0.7368055555555556</v>
      </c>
      <c r="AD26" s="10">
        <f>AD27-"0:55"</f>
        <v>0.75624999999999998</v>
      </c>
      <c r="AE26" s="10">
        <f t="shared" ref="AE26:AK26" si="24">AE27-"0:55"</f>
        <v>0.78194444444444444</v>
      </c>
      <c r="AF26" s="10">
        <f t="shared" si="24"/>
        <v>0.79791666666666672</v>
      </c>
      <c r="AG26" s="10">
        <f t="shared" si="24"/>
        <v>0.81874999999999998</v>
      </c>
      <c r="AH26" s="10">
        <f t="shared" si="24"/>
        <v>0.83958333333333335</v>
      </c>
      <c r="AI26" s="10">
        <f t="shared" si="24"/>
        <v>0.86041666666666672</v>
      </c>
      <c r="AJ26" s="10">
        <f t="shared" si="24"/>
        <v>0.88124999999999998</v>
      </c>
      <c r="AK26" s="10">
        <f t="shared" si="24"/>
        <v>0.90347222222222234</v>
      </c>
      <c r="AL26" s="10">
        <f t="shared" si="21"/>
        <v>0.92638888888888893</v>
      </c>
      <c r="AM26" s="10">
        <f t="shared" ref="AM26" si="25">AM27-"0:50"</f>
        <v>0.94722222222222219</v>
      </c>
      <c r="AN26" s="10">
        <f t="shared" ref="AN26" si="26">AN27-"0:50"</f>
        <v>0.96805555555555556</v>
      </c>
      <c r="AO26" s="10">
        <f t="shared" ref="AO26" si="27">AO27-"0:50"</f>
        <v>0.99375000000000002</v>
      </c>
      <c r="AP26" s="10">
        <f t="shared" ref="AP26" si="28">AP27-"0:50"</f>
        <v>1.0138888888888888</v>
      </c>
      <c r="AQ26" s="4"/>
      <c r="AR26" s="4"/>
      <c r="AS26" s="4"/>
      <c r="AT26" s="4"/>
      <c r="AU26" s="4"/>
      <c r="AV26" s="4"/>
    </row>
    <row r="27" spans="1:50" ht="21" customHeight="1" x14ac:dyDescent="0.25">
      <c r="A27" s="35" t="s">
        <v>20</v>
      </c>
      <c r="B27" s="36">
        <f>B29-"0:13"</f>
        <v>0.21041666666666667</v>
      </c>
      <c r="C27" s="36">
        <f t="shared" ref="C27:E27" si="29">C29-"0:13"</f>
        <v>0.2361111111111111</v>
      </c>
      <c r="D27" s="36">
        <f t="shared" si="29"/>
        <v>0.25208333333333333</v>
      </c>
      <c r="E27" s="36">
        <f t="shared" si="29"/>
        <v>0.27777777777777773</v>
      </c>
      <c r="F27" s="36">
        <f>F29-"0:10"</f>
        <v>0.29930555555555555</v>
      </c>
      <c r="G27" s="36">
        <f t="shared" ref="G27:K27" si="30">G29-"0:10"</f>
        <v>0.3215277777777778</v>
      </c>
      <c r="H27" s="36">
        <f t="shared" si="30"/>
        <v>0.33888888888888896</v>
      </c>
      <c r="I27" s="36">
        <f t="shared" si="30"/>
        <v>0.36319444444444443</v>
      </c>
      <c r="J27" s="36">
        <f t="shared" si="30"/>
        <v>0.38055555555555559</v>
      </c>
      <c r="K27" s="36">
        <f t="shared" si="30"/>
        <v>0.40486111111111112</v>
      </c>
      <c r="L27" s="36">
        <f>L28-"0:25"</f>
        <v>0.42777777777777776</v>
      </c>
      <c r="M27" s="36">
        <f>M29-"0:12"</f>
        <v>0.44513888888888886</v>
      </c>
      <c r="N27" s="36">
        <f t="shared" ref="N27:AP27" si="31">N29-"0:12"</f>
        <v>0.46111111111111114</v>
      </c>
      <c r="O27" s="36">
        <f t="shared" si="31"/>
        <v>0.48680555555555549</v>
      </c>
      <c r="P27" s="36">
        <f>P28-"0:25"</f>
        <v>0.51111111111111107</v>
      </c>
      <c r="Q27" s="36">
        <f t="shared" si="31"/>
        <v>0.52847222222222223</v>
      </c>
      <c r="R27" s="36">
        <f t="shared" si="31"/>
        <v>0.54444444444444451</v>
      </c>
      <c r="S27" s="36">
        <f t="shared" si="31"/>
        <v>0.57013888888888886</v>
      </c>
      <c r="T27" s="36">
        <f>T28-"0:25"</f>
        <v>0.59444444444444444</v>
      </c>
      <c r="U27" s="36">
        <f t="shared" si="31"/>
        <v>0.6118055555555556</v>
      </c>
      <c r="V27" s="36">
        <f t="shared" si="31"/>
        <v>0.62777777777777788</v>
      </c>
      <c r="W27" s="36">
        <f t="shared" si="31"/>
        <v>0.65347222222222223</v>
      </c>
      <c r="X27" s="36">
        <f>X28-"0:25"</f>
        <v>0.6777777777777777</v>
      </c>
      <c r="Y27" s="36">
        <f t="shared" si="31"/>
        <v>0.69513888888888886</v>
      </c>
      <c r="Z27" s="36">
        <f t="shared" si="31"/>
        <v>0.71111111111111114</v>
      </c>
      <c r="AA27" s="36">
        <f t="shared" si="31"/>
        <v>0.7368055555555556</v>
      </c>
      <c r="AB27" s="36">
        <f>AB28-"0:25"</f>
        <v>0.76111111111111107</v>
      </c>
      <c r="AC27" s="36">
        <f t="shared" si="31"/>
        <v>0.77847222222222223</v>
      </c>
      <c r="AD27" s="36">
        <f t="shared" si="31"/>
        <v>0.7944444444444444</v>
      </c>
      <c r="AE27" s="36">
        <f t="shared" si="31"/>
        <v>0.82013888888888886</v>
      </c>
      <c r="AF27" s="36">
        <f t="shared" si="31"/>
        <v>0.83611111111111114</v>
      </c>
      <c r="AG27" s="36">
        <f t="shared" si="31"/>
        <v>0.8569444444444444</v>
      </c>
      <c r="AH27" s="36">
        <f t="shared" si="31"/>
        <v>0.87777777777777777</v>
      </c>
      <c r="AI27" s="36">
        <f t="shared" si="31"/>
        <v>0.89861111111111114</v>
      </c>
      <c r="AJ27" s="36">
        <f t="shared" si="31"/>
        <v>0.9194444444444444</v>
      </c>
      <c r="AK27" s="36">
        <f t="shared" si="31"/>
        <v>0.94166666666666676</v>
      </c>
      <c r="AL27" s="36">
        <f t="shared" si="31"/>
        <v>0.96111111111111114</v>
      </c>
      <c r="AM27" s="36">
        <f t="shared" si="31"/>
        <v>0.9819444444444444</v>
      </c>
      <c r="AN27" s="36">
        <f t="shared" si="31"/>
        <v>1.0027777777777778</v>
      </c>
      <c r="AO27" s="36">
        <f t="shared" si="31"/>
        <v>1.0284722222222222</v>
      </c>
      <c r="AP27" s="36">
        <f t="shared" si="31"/>
        <v>1.0486111111111112</v>
      </c>
      <c r="AQ27" s="4"/>
      <c r="AR27" s="4"/>
      <c r="AS27" s="4"/>
      <c r="AT27" s="4"/>
      <c r="AU27" s="4"/>
      <c r="AV27" s="4"/>
    </row>
    <row r="28" spans="1:50" ht="21" customHeight="1" x14ac:dyDescent="0.25">
      <c r="A28" s="37" t="s">
        <v>21</v>
      </c>
      <c r="B28" s="12">
        <f>B27+"0:25"</f>
        <v>0.22777777777777777</v>
      </c>
      <c r="C28" s="12">
        <f t="shared" ref="C28:F28" si="32">C27+"0:25"</f>
        <v>0.25347222222222221</v>
      </c>
      <c r="D28" s="12">
        <f t="shared" si="32"/>
        <v>0.26944444444444443</v>
      </c>
      <c r="E28" s="12">
        <f t="shared" si="32"/>
        <v>0.29513888888888884</v>
      </c>
      <c r="F28" s="12">
        <f t="shared" si="32"/>
        <v>0.31666666666666665</v>
      </c>
      <c r="G28" s="12">
        <f t="shared" ref="G28" si="33">G27+"0:25"</f>
        <v>0.33888888888888891</v>
      </c>
      <c r="H28" s="12">
        <f t="shared" ref="H28" si="34">H27+"0:25"</f>
        <v>0.35625000000000007</v>
      </c>
      <c r="I28" s="12">
        <f t="shared" ref="I28" si="35">I27+"0:25"</f>
        <v>0.38055555555555554</v>
      </c>
      <c r="J28" s="12">
        <f t="shared" ref="J28" si="36">J27+"0:25"</f>
        <v>0.3979166666666667</v>
      </c>
      <c r="K28" s="12">
        <f t="shared" ref="K28" si="37">K27+"0:25"</f>
        <v>0.42222222222222222</v>
      </c>
      <c r="L28" s="12">
        <f>L30-"0:12"</f>
        <v>0.44513888888888886</v>
      </c>
      <c r="M28" s="12">
        <f t="shared" ref="M28" si="38">M27+"0:25"</f>
        <v>0.46249999999999997</v>
      </c>
      <c r="N28" s="12">
        <f t="shared" ref="N28" si="39">N27+"0:25"</f>
        <v>0.47847222222222224</v>
      </c>
      <c r="O28" s="12">
        <f t="shared" ref="O28" si="40">O27+"0:25"</f>
        <v>0.50416666666666665</v>
      </c>
      <c r="P28" s="12">
        <f>P30-"0:12"</f>
        <v>0.52847222222222223</v>
      </c>
      <c r="Q28" s="12">
        <f t="shared" ref="Q28" si="41">Q27+"0:25"</f>
        <v>0.54583333333333339</v>
      </c>
      <c r="R28" s="12">
        <f t="shared" ref="R28" si="42">R27+"0:25"</f>
        <v>0.56180555555555567</v>
      </c>
      <c r="S28" s="12">
        <f t="shared" ref="S28" si="43">S27+"0:25"</f>
        <v>0.58750000000000002</v>
      </c>
      <c r="T28" s="12">
        <f>T30-"0:12"</f>
        <v>0.6118055555555556</v>
      </c>
      <c r="U28" s="12">
        <f t="shared" ref="U28" si="44">U27+"0:25"</f>
        <v>0.62916666666666676</v>
      </c>
      <c r="V28" s="12">
        <f t="shared" ref="V28" si="45">V27+"0:25"</f>
        <v>0.64513888888888904</v>
      </c>
      <c r="W28" s="12">
        <f t="shared" ref="W28" si="46">W27+"0:25"</f>
        <v>0.67083333333333339</v>
      </c>
      <c r="X28" s="12">
        <f>X30-"0:12"</f>
        <v>0.69513888888888886</v>
      </c>
      <c r="Y28" s="12">
        <f t="shared" ref="Y28" si="47">Y27+"0:25"</f>
        <v>0.71250000000000002</v>
      </c>
      <c r="Z28" s="12">
        <f t="shared" ref="Z28" si="48">Z27+"0:25"</f>
        <v>0.7284722222222223</v>
      </c>
      <c r="AA28" s="12">
        <f t="shared" ref="AA28" si="49">AA27+"0:25"</f>
        <v>0.75416666666666676</v>
      </c>
      <c r="AB28" s="12">
        <f>AB30-"0:12"</f>
        <v>0.77847222222222223</v>
      </c>
      <c r="AC28" s="12">
        <f t="shared" ref="AC28" si="50">AC27+"0:25"</f>
        <v>0.79583333333333339</v>
      </c>
      <c r="AD28" s="12">
        <f t="shared" ref="AD28" si="51">AD27+"0:25"</f>
        <v>0.81180555555555556</v>
      </c>
      <c r="AE28" s="12">
        <f t="shared" ref="AE28" si="52">AE27+"0:25"</f>
        <v>0.83750000000000002</v>
      </c>
      <c r="AF28" s="12">
        <f t="shared" ref="AF28" si="53">AF27+"0:25"</f>
        <v>0.8534722222222223</v>
      </c>
      <c r="AG28" s="12">
        <f t="shared" ref="AG28" si="54">AG27+"0:25"</f>
        <v>0.87430555555555556</v>
      </c>
      <c r="AH28" s="12">
        <f t="shared" ref="AH28" si="55">AH27+"0:25"</f>
        <v>0.89513888888888893</v>
      </c>
      <c r="AI28" s="12">
        <f t="shared" ref="AI28" si="56">AI27+"0:25"</f>
        <v>0.9159722222222223</v>
      </c>
      <c r="AJ28" s="12">
        <f t="shared" ref="AJ28" si="57">AJ27+"0:25"</f>
        <v>0.93680555555555556</v>
      </c>
      <c r="AK28" s="12">
        <f t="shared" ref="AK28" si="58">AK27+"0:25"</f>
        <v>0.95902777777777792</v>
      </c>
      <c r="AL28" s="12">
        <f t="shared" ref="AL28" si="59">AL27+"0:25"</f>
        <v>0.9784722222222223</v>
      </c>
      <c r="AM28" s="12">
        <f t="shared" ref="AM28" si="60">AM27+"0:25"</f>
        <v>0.99930555555555556</v>
      </c>
      <c r="AN28" s="12">
        <f t="shared" ref="AN28" si="61">AN27+"0:25"</f>
        <v>1.0201388888888889</v>
      </c>
      <c r="AO28" s="12">
        <f t="shared" ref="AO28" si="62">AO27+"0:25"</f>
        <v>1.0458333333333334</v>
      </c>
      <c r="AP28" s="12">
        <f t="shared" ref="AP28" si="63">AP27+"0:25"</f>
        <v>1.0659722222222223</v>
      </c>
      <c r="AQ28" s="4"/>
      <c r="AR28" s="4"/>
      <c r="AS28" s="4"/>
      <c r="AT28" s="4"/>
      <c r="AU28" s="4"/>
      <c r="AV28" s="4"/>
    </row>
    <row r="29" spans="1:50" ht="21" customHeight="1" x14ac:dyDescent="0.25">
      <c r="A29" s="31" t="s">
        <v>18</v>
      </c>
      <c r="B29" s="41">
        <v>0.21944444444444444</v>
      </c>
      <c r="C29" s="41">
        <v>0.24513888888888888</v>
      </c>
      <c r="D29" s="41">
        <v>0.26111111111111113</v>
      </c>
      <c r="E29" s="41">
        <v>0.28680555555555554</v>
      </c>
      <c r="F29" s="41">
        <v>0.30624999999999997</v>
      </c>
      <c r="G29" s="41">
        <v>0.32847222222222222</v>
      </c>
      <c r="H29" s="41">
        <v>0.34583333333333338</v>
      </c>
      <c r="I29" s="41">
        <v>0.37013888888888885</v>
      </c>
      <c r="J29" s="41">
        <v>0.38750000000000001</v>
      </c>
      <c r="K29" s="41">
        <v>0.41180555555555554</v>
      </c>
      <c r="L29" s="41" t="s">
        <v>22</v>
      </c>
      <c r="M29" s="41">
        <v>0.45347222222222222</v>
      </c>
      <c r="N29" s="41">
        <v>0.4694444444444445</v>
      </c>
      <c r="O29" s="41">
        <v>0.49513888888888885</v>
      </c>
      <c r="P29" s="41" t="s">
        <v>22</v>
      </c>
      <c r="Q29" s="41">
        <v>0.53680555555555554</v>
      </c>
      <c r="R29" s="41">
        <v>0.55277777777777781</v>
      </c>
      <c r="S29" s="41">
        <v>0.57847222222222217</v>
      </c>
      <c r="T29" s="41" t="s">
        <v>22</v>
      </c>
      <c r="U29" s="41">
        <v>0.62013888888888891</v>
      </c>
      <c r="V29" s="41">
        <v>0.63611111111111118</v>
      </c>
      <c r="W29" s="41">
        <v>0.66180555555555554</v>
      </c>
      <c r="X29" s="41" t="s">
        <v>22</v>
      </c>
      <c r="Y29" s="41">
        <v>0.70347222222222217</v>
      </c>
      <c r="Z29" s="41">
        <v>0.71944444444444444</v>
      </c>
      <c r="AA29" s="41">
        <v>0.74513888888888891</v>
      </c>
      <c r="AB29" s="41" t="s">
        <v>22</v>
      </c>
      <c r="AC29" s="41">
        <v>0.78680555555555554</v>
      </c>
      <c r="AD29" s="41">
        <v>0.8027777777777777</v>
      </c>
      <c r="AE29" s="41">
        <v>0.82847222222222217</v>
      </c>
      <c r="AF29" s="41">
        <v>0.84444444444444444</v>
      </c>
      <c r="AG29" s="41">
        <v>0.8652777777777777</v>
      </c>
      <c r="AH29" s="41">
        <v>0.88611111111111107</v>
      </c>
      <c r="AI29" s="41">
        <v>0.90694444444444444</v>
      </c>
      <c r="AJ29" s="41">
        <v>0.9277777777777777</v>
      </c>
      <c r="AK29" s="41">
        <v>0.95000000000000007</v>
      </c>
      <c r="AL29" s="41">
        <v>0.96944444444444444</v>
      </c>
      <c r="AM29" s="41">
        <v>0.9902777777777777</v>
      </c>
      <c r="AN29" s="41">
        <v>1.0111111111111111</v>
      </c>
      <c r="AO29" s="41">
        <v>1.0368055555555555</v>
      </c>
      <c r="AP29" s="41">
        <v>1.0569444444444445</v>
      </c>
      <c r="AQ29" s="28"/>
      <c r="AR29" s="28"/>
      <c r="AS29" s="28"/>
      <c r="AT29" s="28"/>
      <c r="AU29" s="28"/>
      <c r="AV29" s="28"/>
    </row>
    <row r="30" spans="1:50" ht="21" customHeight="1" x14ac:dyDescent="0.25">
      <c r="A30" s="49" t="s">
        <v>19</v>
      </c>
      <c r="B30" s="51">
        <v>0.23333333333333331</v>
      </c>
      <c r="C30" s="51" t="s">
        <v>22</v>
      </c>
      <c r="D30" s="51">
        <v>0.27361111111111108</v>
      </c>
      <c r="E30" s="51" t="s">
        <v>22</v>
      </c>
      <c r="F30" s="51" t="s">
        <v>22</v>
      </c>
      <c r="G30" s="51" t="s">
        <v>22</v>
      </c>
      <c r="H30" s="51" t="s">
        <v>22</v>
      </c>
      <c r="I30" s="51" t="s">
        <v>22</v>
      </c>
      <c r="J30" s="51" t="s">
        <v>22</v>
      </c>
      <c r="K30" s="51" t="s">
        <v>22</v>
      </c>
      <c r="L30" s="51">
        <v>0.45347222222222222</v>
      </c>
      <c r="M30" s="51" t="s">
        <v>22</v>
      </c>
      <c r="N30" s="51">
        <v>0.48194444444444445</v>
      </c>
      <c r="O30" s="51" t="s">
        <v>22</v>
      </c>
      <c r="P30" s="51">
        <v>0.53680555555555554</v>
      </c>
      <c r="Q30" s="51" t="s">
        <v>22</v>
      </c>
      <c r="R30" s="51">
        <v>0.56527777777777777</v>
      </c>
      <c r="S30" s="51" t="s">
        <v>22</v>
      </c>
      <c r="T30" s="51">
        <v>0.62013888888888891</v>
      </c>
      <c r="U30" s="51" t="s">
        <v>22</v>
      </c>
      <c r="V30" s="51">
        <v>0.64861111111111114</v>
      </c>
      <c r="W30" s="51" t="s">
        <v>22</v>
      </c>
      <c r="X30" s="51">
        <v>0.70347222222222217</v>
      </c>
      <c r="Y30" s="51" t="s">
        <v>22</v>
      </c>
      <c r="Z30" s="51">
        <v>0.7319444444444444</v>
      </c>
      <c r="AA30" s="51" t="s">
        <v>22</v>
      </c>
      <c r="AB30" s="51">
        <v>0.78680555555555554</v>
      </c>
      <c r="AC30" s="51" t="s">
        <v>22</v>
      </c>
      <c r="AD30" s="51">
        <v>0.81527777777777777</v>
      </c>
      <c r="AE30" s="51" t="s">
        <v>22</v>
      </c>
      <c r="AF30" s="51">
        <v>0.8569444444444444</v>
      </c>
      <c r="AG30" s="51" t="s">
        <v>22</v>
      </c>
      <c r="AH30" s="51" t="s">
        <v>22</v>
      </c>
      <c r="AI30" s="51" t="s">
        <v>22</v>
      </c>
      <c r="AJ30" s="51" t="s">
        <v>22</v>
      </c>
      <c r="AK30" s="51" t="s">
        <v>22</v>
      </c>
      <c r="AL30" s="51" t="s">
        <v>22</v>
      </c>
      <c r="AM30" s="51" t="s">
        <v>22</v>
      </c>
      <c r="AN30" s="51" t="s">
        <v>22</v>
      </c>
      <c r="AO30" s="51" t="s">
        <v>22</v>
      </c>
      <c r="AP30" s="51" t="s">
        <v>22</v>
      </c>
      <c r="AQ30" s="28"/>
      <c r="AR30" s="28"/>
      <c r="AS30" s="28"/>
      <c r="AT30" s="28"/>
      <c r="AU30" s="28"/>
      <c r="AV30" s="28"/>
    </row>
    <row r="31" spans="1:50" ht="21" customHeight="1" x14ac:dyDescent="0.25">
      <c r="A31" s="32" t="s">
        <v>2</v>
      </c>
      <c r="B31" s="42" t="s">
        <v>9</v>
      </c>
      <c r="C31" s="42" t="s">
        <v>25</v>
      </c>
      <c r="D31" s="42" t="s">
        <v>28</v>
      </c>
      <c r="E31" s="42" t="s">
        <v>25</v>
      </c>
      <c r="F31" s="42" t="s">
        <v>4</v>
      </c>
      <c r="G31" s="42" t="s">
        <v>25</v>
      </c>
      <c r="H31" s="42" t="s">
        <v>4</v>
      </c>
      <c r="I31" s="42" t="s">
        <v>25</v>
      </c>
      <c r="J31" s="42" t="s">
        <v>4</v>
      </c>
      <c r="K31" s="42" t="s">
        <v>25</v>
      </c>
      <c r="L31" s="42" t="s">
        <v>5</v>
      </c>
      <c r="M31" s="42" t="s">
        <v>25</v>
      </c>
      <c r="N31" s="42" t="s">
        <v>9</v>
      </c>
      <c r="O31" s="42" t="s">
        <v>25</v>
      </c>
      <c r="P31" s="42" t="s">
        <v>5</v>
      </c>
      <c r="Q31" s="42" t="s">
        <v>25</v>
      </c>
      <c r="R31" s="42" t="s">
        <v>9</v>
      </c>
      <c r="S31" s="42" t="s">
        <v>25</v>
      </c>
      <c r="T31" s="42" t="s">
        <v>5</v>
      </c>
      <c r="U31" s="42" t="s">
        <v>25</v>
      </c>
      <c r="V31" s="42" t="s">
        <v>9</v>
      </c>
      <c r="W31" s="42" t="s">
        <v>25</v>
      </c>
      <c r="X31" s="42" t="s">
        <v>5</v>
      </c>
      <c r="Y31" s="42" t="s">
        <v>25</v>
      </c>
      <c r="Z31" s="42" t="s">
        <v>9</v>
      </c>
      <c r="AA31" s="42" t="s">
        <v>25</v>
      </c>
      <c r="AB31" s="42" t="s">
        <v>5</v>
      </c>
      <c r="AC31" s="42" t="s">
        <v>25</v>
      </c>
      <c r="AD31" s="42" t="s">
        <v>9</v>
      </c>
      <c r="AE31" s="42" t="s">
        <v>25</v>
      </c>
      <c r="AF31" s="42" t="s">
        <v>9</v>
      </c>
      <c r="AG31" s="42" t="s">
        <v>25</v>
      </c>
      <c r="AH31" s="55" t="s">
        <v>4</v>
      </c>
      <c r="AI31" s="42" t="s">
        <v>25</v>
      </c>
      <c r="AJ31" s="55" t="s">
        <v>4</v>
      </c>
      <c r="AK31" s="42" t="s">
        <v>25</v>
      </c>
      <c r="AL31" s="55" t="s">
        <v>4</v>
      </c>
      <c r="AM31" s="42" t="s">
        <v>25</v>
      </c>
      <c r="AN31" s="55" t="s">
        <v>4</v>
      </c>
      <c r="AO31" s="42" t="s">
        <v>25</v>
      </c>
      <c r="AP31" s="55" t="s">
        <v>4</v>
      </c>
      <c r="AQ31" s="28"/>
      <c r="AR31" s="28"/>
      <c r="AS31" s="28"/>
      <c r="AT31" s="28"/>
      <c r="AU31" s="28"/>
      <c r="AV31" s="28"/>
    </row>
    <row r="32" spans="1:50" ht="21" customHeight="1" x14ac:dyDescent="0.25">
      <c r="A32" s="1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ht="21" customHeight="1" x14ac:dyDescent="0.25">
      <c r="A33" s="4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5" t="s">
        <v>10</v>
      </c>
      <c r="AQ33" s="25" t="s">
        <v>10</v>
      </c>
      <c r="AR33" s="25" t="s">
        <v>10</v>
      </c>
      <c r="AS33" s="28"/>
      <c r="AT33" s="54"/>
      <c r="AU33" s="54"/>
      <c r="AV33" s="54"/>
    </row>
    <row r="34" spans="1:48" ht="21" customHeight="1" x14ac:dyDescent="0.25">
      <c r="A34" s="15" t="s">
        <v>8</v>
      </c>
      <c r="B34" s="44" t="s">
        <v>4</v>
      </c>
      <c r="C34" s="44" t="s">
        <v>4</v>
      </c>
      <c r="D34" s="44" t="s">
        <v>25</v>
      </c>
      <c r="E34" s="44" t="s">
        <v>26</v>
      </c>
      <c r="F34" s="44" t="s">
        <v>25</v>
      </c>
      <c r="G34" s="44" t="s">
        <v>25</v>
      </c>
      <c r="H34" s="44" t="s">
        <v>5</v>
      </c>
      <c r="I34" s="44" t="s">
        <v>4</v>
      </c>
      <c r="J34" s="44" t="s">
        <v>27</v>
      </c>
      <c r="K34" s="44" t="s">
        <v>4</v>
      </c>
      <c r="L34" s="44" t="s">
        <v>27</v>
      </c>
      <c r="M34" s="44" t="s">
        <v>4</v>
      </c>
      <c r="N34" s="44" t="s">
        <v>27</v>
      </c>
      <c r="O34" s="44" t="s">
        <v>4</v>
      </c>
      <c r="P34" s="44" t="s">
        <v>27</v>
      </c>
      <c r="Q34" s="44" t="s">
        <v>4</v>
      </c>
      <c r="R34" s="44" t="s">
        <v>27</v>
      </c>
      <c r="S34" s="44" t="s">
        <v>4</v>
      </c>
      <c r="T34" s="44" t="s">
        <v>27</v>
      </c>
      <c r="U34" s="44" t="s">
        <v>4</v>
      </c>
      <c r="V34" s="44" t="s">
        <v>27</v>
      </c>
      <c r="W34" s="44" t="s">
        <v>4</v>
      </c>
      <c r="X34" s="44" t="s">
        <v>27</v>
      </c>
      <c r="Y34" s="44" t="s">
        <v>4</v>
      </c>
      <c r="Z34" s="44" t="s">
        <v>27</v>
      </c>
      <c r="AA34" s="44" t="s">
        <v>4</v>
      </c>
      <c r="AB34" s="44" t="s">
        <v>27</v>
      </c>
      <c r="AC34" s="44" t="s">
        <v>4</v>
      </c>
      <c r="AD34" s="44" t="s">
        <v>27</v>
      </c>
      <c r="AE34" s="44" t="s">
        <v>4</v>
      </c>
      <c r="AF34" s="44" t="s">
        <v>27</v>
      </c>
      <c r="AG34" s="44" t="s">
        <v>4</v>
      </c>
      <c r="AH34" s="44" t="s">
        <v>27</v>
      </c>
      <c r="AI34" s="44" t="s">
        <v>4</v>
      </c>
      <c r="AJ34" s="44" t="s">
        <v>5</v>
      </c>
      <c r="AK34" s="44" t="s">
        <v>4</v>
      </c>
      <c r="AL34" s="44" t="s">
        <v>5</v>
      </c>
      <c r="AM34" s="44" t="s">
        <v>4</v>
      </c>
      <c r="AN34" s="44" t="s">
        <v>5</v>
      </c>
      <c r="AO34" s="44" t="s">
        <v>5</v>
      </c>
      <c r="AP34" s="44" t="s">
        <v>4</v>
      </c>
      <c r="AQ34" s="44" t="s">
        <v>5</v>
      </c>
      <c r="AR34" s="44" t="s">
        <v>25</v>
      </c>
      <c r="AS34" s="28"/>
      <c r="AT34" s="54"/>
      <c r="AU34" s="54"/>
      <c r="AV34" s="54"/>
    </row>
    <row r="35" spans="1:48" ht="21" customHeight="1" x14ac:dyDescent="0.25">
      <c r="A35" s="50" t="s">
        <v>16</v>
      </c>
      <c r="B35" s="51">
        <v>0.15694444444444444</v>
      </c>
      <c r="C35" s="51"/>
      <c r="D35" s="51">
        <v>0.18611111111111112</v>
      </c>
      <c r="E35" s="51">
        <v>0.22638888888888889</v>
      </c>
      <c r="F35" s="51">
        <v>0.24305555555555555</v>
      </c>
      <c r="G35" s="51"/>
      <c r="H35" s="51">
        <v>0.28333333333333333</v>
      </c>
      <c r="I35" s="51"/>
      <c r="J35" s="51">
        <v>0.32291666666666669</v>
      </c>
      <c r="K35" s="51"/>
      <c r="L35" s="51">
        <v>0.36319444444444443</v>
      </c>
      <c r="M35" s="51"/>
      <c r="N35" s="51">
        <v>0.40625</v>
      </c>
      <c r="O35" s="51"/>
      <c r="P35" s="51">
        <v>0.44791666666666669</v>
      </c>
      <c r="Q35" s="51"/>
      <c r="R35" s="51">
        <v>0.48958333333333331</v>
      </c>
      <c r="S35" s="51"/>
      <c r="T35" s="51">
        <v>0.53125</v>
      </c>
      <c r="U35" s="51"/>
      <c r="V35" s="51">
        <v>0.57291666666666663</v>
      </c>
      <c r="W35" s="51"/>
      <c r="X35" s="51">
        <v>0.61458333333333337</v>
      </c>
      <c r="Y35" s="51"/>
      <c r="Z35" s="51">
        <v>0.65625</v>
      </c>
      <c r="AA35" s="51"/>
      <c r="AB35" s="51">
        <v>0.69791666666666663</v>
      </c>
      <c r="AC35" s="51"/>
      <c r="AD35" s="51">
        <v>0.73958333333333337</v>
      </c>
      <c r="AE35" s="51"/>
      <c r="AF35" s="51">
        <v>0.78125</v>
      </c>
      <c r="AG35" s="51"/>
      <c r="AH35" s="51">
        <v>0.82291666666666663</v>
      </c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28"/>
      <c r="AT35" s="54"/>
      <c r="AU35" s="54"/>
      <c r="AV35" s="54"/>
    </row>
    <row r="36" spans="1:48" ht="21" customHeight="1" x14ac:dyDescent="0.25">
      <c r="A36" s="16" t="s">
        <v>17</v>
      </c>
      <c r="B36" s="45"/>
      <c r="C36" s="45">
        <v>0.18541666666666667</v>
      </c>
      <c r="D36" s="45">
        <v>0.20972222222222223</v>
      </c>
      <c r="E36" s="45">
        <v>0.24791666666666667</v>
      </c>
      <c r="F36" s="45"/>
      <c r="G36" s="45">
        <v>0.29305555555555557</v>
      </c>
      <c r="H36" s="45"/>
      <c r="I36" s="45">
        <v>0.31388888888888888</v>
      </c>
      <c r="J36" s="45">
        <v>0.3347222222222222</v>
      </c>
      <c r="K36" s="45">
        <v>0.35555555555555557</v>
      </c>
      <c r="L36" s="45">
        <v>0.37708333333333338</v>
      </c>
      <c r="M36" s="45">
        <v>0.39999999999999997</v>
      </c>
      <c r="N36" s="45">
        <v>0.41805555555555557</v>
      </c>
      <c r="O36" s="45">
        <v>0.43888888888888888</v>
      </c>
      <c r="P36" s="45">
        <v>0.4597222222222222</v>
      </c>
      <c r="Q36" s="45">
        <v>0.48055555555555557</v>
      </c>
      <c r="R36" s="45">
        <v>0.50138888888888888</v>
      </c>
      <c r="S36" s="45">
        <v>0.52222222222222225</v>
      </c>
      <c r="T36" s="45">
        <v>0.54305555555555551</v>
      </c>
      <c r="U36" s="45">
        <v>0.56388888888888888</v>
      </c>
      <c r="V36" s="45">
        <v>0.58472222222222225</v>
      </c>
      <c r="W36" s="45">
        <v>0.60555555555555551</v>
      </c>
      <c r="X36" s="45">
        <v>0.62638888888888888</v>
      </c>
      <c r="Y36" s="45">
        <v>0.64722222222222225</v>
      </c>
      <c r="Z36" s="45">
        <v>0.66805555555555562</v>
      </c>
      <c r="AA36" s="45">
        <v>0.68888888888888899</v>
      </c>
      <c r="AB36" s="45">
        <v>0.70972222222222225</v>
      </c>
      <c r="AC36" s="45">
        <v>0.73055555555555562</v>
      </c>
      <c r="AD36" s="45">
        <v>0.75138888888888899</v>
      </c>
      <c r="AE36" s="45">
        <v>0.77222222222222225</v>
      </c>
      <c r="AF36" s="45">
        <v>0.79375000000000007</v>
      </c>
      <c r="AG36" s="45">
        <v>0.81388888888888899</v>
      </c>
      <c r="AH36" s="45">
        <v>0.8354166666666667</v>
      </c>
      <c r="AI36" s="45">
        <v>0.85833333333333339</v>
      </c>
      <c r="AJ36" s="45">
        <v>0.86944444444444446</v>
      </c>
      <c r="AK36" s="45">
        <v>0.89583333333333337</v>
      </c>
      <c r="AL36" s="45">
        <v>0.91111111111111109</v>
      </c>
      <c r="AM36" s="45">
        <v>0.93819444444444444</v>
      </c>
      <c r="AN36" s="45">
        <v>0.95277777777777783</v>
      </c>
      <c r="AO36" s="45">
        <v>0.98333333333333339</v>
      </c>
      <c r="AP36" s="45">
        <v>1.0013888888888889</v>
      </c>
      <c r="AQ36" s="45">
        <v>2.1527777777777781E-2</v>
      </c>
      <c r="AR36" s="45">
        <v>1.0430555555555556</v>
      </c>
      <c r="AS36" s="28"/>
      <c r="AT36" s="54"/>
      <c r="AU36" s="54"/>
      <c r="AV36" s="54"/>
    </row>
    <row r="37" spans="1:48" ht="21" customHeight="1" x14ac:dyDescent="0.25">
      <c r="A37" s="18" t="s">
        <v>3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1</v>
      </c>
      <c r="AS37" s="28"/>
      <c r="AT37" s="54"/>
      <c r="AU37" s="54"/>
      <c r="AV37" s="54"/>
    </row>
    <row r="38" spans="1:48" ht="21" customHeight="1" x14ac:dyDescent="0.25">
      <c r="A38" s="34" t="s">
        <v>21</v>
      </c>
      <c r="B38" s="10">
        <f>B35+"0:05"</f>
        <v>0.16041666666666665</v>
      </c>
      <c r="C38" s="10">
        <f>C39-"0:22"</f>
        <v>0.17569444444444446</v>
      </c>
      <c r="D38" s="10">
        <f t="shared" ref="D38:AH38" si="64">D35+"0:05"</f>
        <v>0.18958333333333333</v>
      </c>
      <c r="E38" s="10">
        <f t="shared" si="64"/>
        <v>0.2298611111111111</v>
      </c>
      <c r="F38" s="10">
        <f t="shared" si="64"/>
        <v>0.24652777777777776</v>
      </c>
      <c r="G38" s="10" t="s">
        <v>22</v>
      </c>
      <c r="H38" s="10">
        <f t="shared" si="64"/>
        <v>0.28680555555555554</v>
      </c>
      <c r="I38" s="10">
        <f>I39-"0:22"</f>
        <v>0.30208333333333331</v>
      </c>
      <c r="J38" s="10">
        <f t="shared" si="64"/>
        <v>0.3263888888888889</v>
      </c>
      <c r="K38" s="10">
        <f>K39-"0:25"</f>
        <v>0.34375</v>
      </c>
      <c r="L38" s="10">
        <f t="shared" si="64"/>
        <v>0.36666666666666664</v>
      </c>
      <c r="M38" s="10">
        <f>M39-"0:25"</f>
        <v>0.3881944444444444</v>
      </c>
      <c r="N38" s="10">
        <f t="shared" si="64"/>
        <v>0.40972222222222221</v>
      </c>
      <c r="O38" s="10">
        <f>O39-"0:25"</f>
        <v>0.42708333333333331</v>
      </c>
      <c r="P38" s="10">
        <f t="shared" si="64"/>
        <v>0.4513888888888889</v>
      </c>
      <c r="Q38" s="10">
        <f>Q39-"0:25"</f>
        <v>0.46875</v>
      </c>
      <c r="R38" s="10">
        <f t="shared" si="64"/>
        <v>0.49305555555555552</v>
      </c>
      <c r="S38" s="10">
        <f>S39-"0:25"</f>
        <v>0.51041666666666663</v>
      </c>
      <c r="T38" s="10">
        <f t="shared" si="64"/>
        <v>0.53472222222222221</v>
      </c>
      <c r="U38" s="10">
        <f>U39-"0:25"</f>
        <v>0.55208333333333326</v>
      </c>
      <c r="V38" s="10">
        <f t="shared" si="64"/>
        <v>0.57638888888888884</v>
      </c>
      <c r="W38" s="10">
        <f>W39-"0:25"</f>
        <v>0.59374999999999989</v>
      </c>
      <c r="X38" s="10">
        <f t="shared" si="64"/>
        <v>0.61805555555555558</v>
      </c>
      <c r="Y38" s="10">
        <f>Y39-"0:25"</f>
        <v>0.63541666666666663</v>
      </c>
      <c r="Z38" s="10">
        <f t="shared" si="64"/>
        <v>0.65972222222222221</v>
      </c>
      <c r="AA38" s="10">
        <f>AA39-"0:25"</f>
        <v>0.67708333333333337</v>
      </c>
      <c r="AB38" s="10">
        <f t="shared" si="64"/>
        <v>0.70138888888888884</v>
      </c>
      <c r="AC38" s="10">
        <f>AC39-"0:25"</f>
        <v>0.71875</v>
      </c>
      <c r="AD38" s="10">
        <f t="shared" si="64"/>
        <v>0.74305555555555558</v>
      </c>
      <c r="AE38" s="10">
        <f>AE39-"0:25"</f>
        <v>0.76041666666666663</v>
      </c>
      <c r="AF38" s="10">
        <f t="shared" si="64"/>
        <v>0.78472222222222221</v>
      </c>
      <c r="AG38" s="10">
        <f>AG39-"0:22"</f>
        <v>0.80416666666666681</v>
      </c>
      <c r="AH38" s="10">
        <f t="shared" si="64"/>
        <v>0.82638888888888884</v>
      </c>
      <c r="AI38" s="10">
        <f t="shared" ref="AI38:AR38" si="65">AI39-"0:22"</f>
        <v>0.8486111111111112</v>
      </c>
      <c r="AJ38" s="10">
        <f t="shared" si="65"/>
        <v>0.85972222222222228</v>
      </c>
      <c r="AK38" s="10">
        <f t="shared" si="65"/>
        <v>0.88611111111111118</v>
      </c>
      <c r="AL38" s="10">
        <f t="shared" si="65"/>
        <v>0.90138888888888891</v>
      </c>
      <c r="AM38" s="10">
        <f t="shared" si="65"/>
        <v>0.92847222222222225</v>
      </c>
      <c r="AN38" s="10">
        <f t="shared" si="65"/>
        <v>0.94305555555555565</v>
      </c>
      <c r="AO38" s="10">
        <f t="shared" si="65"/>
        <v>0.9736111111111112</v>
      </c>
      <c r="AP38" s="10">
        <f t="shared" si="65"/>
        <v>0.9916666666666667</v>
      </c>
      <c r="AQ38" s="10">
        <f t="shared" si="65"/>
        <v>1.180555555555556E-2</v>
      </c>
      <c r="AR38" s="10">
        <f t="shared" si="65"/>
        <v>1.0333333333333334</v>
      </c>
      <c r="AS38" s="28"/>
      <c r="AT38" s="54"/>
      <c r="AU38" s="54"/>
      <c r="AV38" s="54"/>
    </row>
    <row r="39" spans="1:48" ht="21" customHeight="1" x14ac:dyDescent="0.25">
      <c r="A39" s="35" t="s">
        <v>24</v>
      </c>
      <c r="B39" s="36">
        <f>B38+"0:22"</f>
        <v>0.17569444444444443</v>
      </c>
      <c r="C39" s="36">
        <f>C40</f>
        <v>0.19097222222222224</v>
      </c>
      <c r="D39" s="36">
        <f>D38+"0:22"</f>
        <v>0.2048611111111111</v>
      </c>
      <c r="E39" s="36">
        <f>E38+"0:22"</f>
        <v>0.24513888888888888</v>
      </c>
      <c r="F39" s="36">
        <f>F38+"0:22"</f>
        <v>0.26180555555555551</v>
      </c>
      <c r="G39" s="36" t="s">
        <v>22</v>
      </c>
      <c r="H39" s="36">
        <f>H38+"0:22"</f>
        <v>0.30208333333333331</v>
      </c>
      <c r="I39" s="36">
        <f>I40</f>
        <v>0.31736111111111109</v>
      </c>
      <c r="J39" s="36">
        <f>J38+"0:22"</f>
        <v>0.34166666666666667</v>
      </c>
      <c r="K39" s="36">
        <f>K40</f>
        <v>0.3611111111111111</v>
      </c>
      <c r="L39" s="36">
        <f t="shared" ref="L39:AD39" si="66">L38+"0:25"</f>
        <v>0.38402777777777775</v>
      </c>
      <c r="M39" s="36">
        <f>M40</f>
        <v>0.4055555555555555</v>
      </c>
      <c r="N39" s="36">
        <f t="shared" si="66"/>
        <v>0.42708333333333331</v>
      </c>
      <c r="O39" s="36">
        <f>O40</f>
        <v>0.44444444444444442</v>
      </c>
      <c r="P39" s="36">
        <f t="shared" si="66"/>
        <v>0.46875</v>
      </c>
      <c r="Q39" s="36">
        <f>Q40</f>
        <v>0.4861111111111111</v>
      </c>
      <c r="R39" s="36">
        <f t="shared" si="66"/>
        <v>0.51041666666666663</v>
      </c>
      <c r="S39" s="36">
        <f>S40</f>
        <v>0.52777777777777779</v>
      </c>
      <c r="T39" s="36">
        <f t="shared" si="66"/>
        <v>0.55208333333333337</v>
      </c>
      <c r="U39" s="36">
        <f>U40</f>
        <v>0.56944444444444442</v>
      </c>
      <c r="V39" s="36">
        <f t="shared" si="66"/>
        <v>0.59375</v>
      </c>
      <c r="W39" s="36">
        <f>W40</f>
        <v>0.61111111111111105</v>
      </c>
      <c r="X39" s="36">
        <f t="shared" si="66"/>
        <v>0.63541666666666674</v>
      </c>
      <c r="Y39" s="36">
        <f>Y40</f>
        <v>0.65277777777777779</v>
      </c>
      <c r="Z39" s="36">
        <f t="shared" si="66"/>
        <v>0.67708333333333337</v>
      </c>
      <c r="AA39" s="36">
        <f>AA40</f>
        <v>0.69444444444444453</v>
      </c>
      <c r="AB39" s="36">
        <f t="shared" si="66"/>
        <v>0.71875</v>
      </c>
      <c r="AC39" s="36">
        <f>AC40</f>
        <v>0.73611111111111116</v>
      </c>
      <c r="AD39" s="36">
        <f t="shared" si="66"/>
        <v>0.76041666666666674</v>
      </c>
      <c r="AE39" s="36">
        <f>AE40</f>
        <v>0.77777777777777779</v>
      </c>
      <c r="AF39" s="36">
        <f>AF38+"0:22"</f>
        <v>0.79999999999999993</v>
      </c>
      <c r="AG39" s="36">
        <f>AG40</f>
        <v>0.81944444444444453</v>
      </c>
      <c r="AH39" s="36">
        <f>AH38+"0:22"</f>
        <v>0.84166666666666656</v>
      </c>
      <c r="AI39" s="36">
        <f t="shared" ref="AI39:AR39" si="67">AI40</f>
        <v>0.86388888888888893</v>
      </c>
      <c r="AJ39" s="36">
        <f t="shared" si="67"/>
        <v>0.875</v>
      </c>
      <c r="AK39" s="36">
        <f t="shared" si="67"/>
        <v>0.90138888888888891</v>
      </c>
      <c r="AL39" s="36">
        <f t="shared" si="67"/>
        <v>0.91666666666666663</v>
      </c>
      <c r="AM39" s="36">
        <f t="shared" si="67"/>
        <v>0.94374999999999998</v>
      </c>
      <c r="AN39" s="36">
        <f t="shared" si="67"/>
        <v>0.95833333333333337</v>
      </c>
      <c r="AO39" s="36">
        <f t="shared" si="67"/>
        <v>0.98888888888888893</v>
      </c>
      <c r="AP39" s="36">
        <f t="shared" si="67"/>
        <v>1.0069444444444444</v>
      </c>
      <c r="AQ39" s="36">
        <f t="shared" si="67"/>
        <v>2.7083333333333338E-2</v>
      </c>
      <c r="AR39" s="36">
        <f t="shared" si="67"/>
        <v>1.0486111111111112</v>
      </c>
      <c r="AS39" s="28"/>
      <c r="AT39" s="54"/>
      <c r="AU39" s="54"/>
      <c r="AV39" s="54"/>
    </row>
    <row r="40" spans="1:48" ht="21" customHeight="1" x14ac:dyDescent="0.25">
      <c r="A40" s="48" t="s">
        <v>23</v>
      </c>
      <c r="B40" s="36">
        <f>B39</f>
        <v>0.17569444444444443</v>
      </c>
      <c r="C40" s="36">
        <f>C36+"0:08"</f>
        <v>0.19097222222222224</v>
      </c>
      <c r="D40" s="36">
        <f>D36+"0:05"</f>
        <v>0.21319444444444444</v>
      </c>
      <c r="E40" s="36">
        <f>E36+"0:05"</f>
        <v>0.25138888888888888</v>
      </c>
      <c r="F40" s="36">
        <f t="shared" ref="F40:AH40" si="68">F39</f>
        <v>0.26180555555555551</v>
      </c>
      <c r="G40" s="36">
        <f>G36+"0:05"</f>
        <v>0.29652777777777778</v>
      </c>
      <c r="H40" s="36">
        <f t="shared" si="68"/>
        <v>0.30208333333333331</v>
      </c>
      <c r="I40" s="36">
        <f>I36+"0:05"</f>
        <v>0.31736111111111109</v>
      </c>
      <c r="J40" s="36">
        <f t="shared" si="68"/>
        <v>0.34166666666666667</v>
      </c>
      <c r="K40" s="36">
        <f>K36+"0:08"</f>
        <v>0.3611111111111111</v>
      </c>
      <c r="L40" s="36">
        <f t="shared" si="68"/>
        <v>0.38402777777777775</v>
      </c>
      <c r="M40" s="36">
        <f>M36+"0:08"</f>
        <v>0.4055555555555555</v>
      </c>
      <c r="N40" s="36">
        <f t="shared" si="68"/>
        <v>0.42708333333333331</v>
      </c>
      <c r="O40" s="36">
        <f>O36+"0:08"</f>
        <v>0.44444444444444442</v>
      </c>
      <c r="P40" s="36">
        <f t="shared" si="68"/>
        <v>0.46875</v>
      </c>
      <c r="Q40" s="36">
        <f>Q36+"0:08"</f>
        <v>0.4861111111111111</v>
      </c>
      <c r="R40" s="36">
        <f t="shared" si="68"/>
        <v>0.51041666666666663</v>
      </c>
      <c r="S40" s="36">
        <f>S36+"0:08"</f>
        <v>0.52777777777777779</v>
      </c>
      <c r="T40" s="36">
        <f t="shared" si="68"/>
        <v>0.55208333333333337</v>
      </c>
      <c r="U40" s="36">
        <f>U36+"0:08"</f>
        <v>0.56944444444444442</v>
      </c>
      <c r="V40" s="36">
        <f t="shared" si="68"/>
        <v>0.59375</v>
      </c>
      <c r="W40" s="36">
        <f>W36+"0:08"</f>
        <v>0.61111111111111105</v>
      </c>
      <c r="X40" s="36">
        <f t="shared" si="68"/>
        <v>0.63541666666666674</v>
      </c>
      <c r="Y40" s="36">
        <f>Y36+"0:08"</f>
        <v>0.65277777777777779</v>
      </c>
      <c r="Z40" s="36">
        <f t="shared" si="68"/>
        <v>0.67708333333333337</v>
      </c>
      <c r="AA40" s="36">
        <f>AA36+"0:08"</f>
        <v>0.69444444444444453</v>
      </c>
      <c r="AB40" s="36">
        <f t="shared" si="68"/>
        <v>0.71875</v>
      </c>
      <c r="AC40" s="36">
        <f>AC36+"0:08"</f>
        <v>0.73611111111111116</v>
      </c>
      <c r="AD40" s="36">
        <f t="shared" si="68"/>
        <v>0.76041666666666674</v>
      </c>
      <c r="AE40" s="36">
        <f>AE36+"0:08"</f>
        <v>0.77777777777777779</v>
      </c>
      <c r="AF40" s="36">
        <f t="shared" si="68"/>
        <v>0.79999999999999993</v>
      </c>
      <c r="AG40" s="36">
        <f>AG36+"0:08"</f>
        <v>0.81944444444444453</v>
      </c>
      <c r="AH40" s="36">
        <f t="shared" si="68"/>
        <v>0.84166666666666656</v>
      </c>
      <c r="AI40" s="36">
        <f>AI36+"0:08"</f>
        <v>0.86388888888888893</v>
      </c>
      <c r="AJ40" s="36">
        <f>AJ36+"0:08"</f>
        <v>0.875</v>
      </c>
      <c r="AK40" s="36">
        <f t="shared" ref="AK40:AR40" si="69">AK36+"0:08"</f>
        <v>0.90138888888888891</v>
      </c>
      <c r="AL40" s="36">
        <f t="shared" si="69"/>
        <v>0.91666666666666663</v>
      </c>
      <c r="AM40" s="36">
        <f t="shared" si="69"/>
        <v>0.94374999999999998</v>
      </c>
      <c r="AN40" s="36">
        <f t="shared" si="69"/>
        <v>0.95833333333333337</v>
      </c>
      <c r="AO40" s="36">
        <f t="shared" si="69"/>
        <v>0.98888888888888893</v>
      </c>
      <c r="AP40" s="36">
        <f t="shared" si="69"/>
        <v>1.0069444444444444</v>
      </c>
      <c r="AQ40" s="36">
        <f t="shared" si="69"/>
        <v>2.7083333333333338E-2</v>
      </c>
      <c r="AR40" s="36">
        <f t="shared" si="69"/>
        <v>1.0486111111111112</v>
      </c>
      <c r="AS40" s="28"/>
      <c r="AT40" s="54"/>
      <c r="AU40" s="54"/>
      <c r="AV40" s="54"/>
    </row>
    <row r="41" spans="1:48" ht="21" customHeight="1" x14ac:dyDescent="0.25">
      <c r="A41" s="11" t="s">
        <v>11</v>
      </c>
      <c r="B41" s="12">
        <f>B40+"0:50"</f>
        <v>0.21041666666666664</v>
      </c>
      <c r="C41" s="12">
        <f t="shared" ref="C41:D41" si="70">C40+"0:50"</f>
        <v>0.22569444444444448</v>
      </c>
      <c r="D41" s="12">
        <f t="shared" si="70"/>
        <v>0.24791666666666667</v>
      </c>
      <c r="E41" s="12">
        <f t="shared" ref="E41:F41" si="71">E40+"0:55"</f>
        <v>0.2895833333333333</v>
      </c>
      <c r="F41" s="12">
        <f t="shared" si="71"/>
        <v>0.29999999999999993</v>
      </c>
      <c r="G41" s="12">
        <f>G40+"0:55"</f>
        <v>0.3347222222222222</v>
      </c>
      <c r="H41" s="12">
        <f t="shared" ref="H41:K41" si="72">H40+"0:55"</f>
        <v>0.34027777777777773</v>
      </c>
      <c r="I41" s="12">
        <f t="shared" si="72"/>
        <v>0.35555555555555551</v>
      </c>
      <c r="J41" s="12">
        <f t="shared" si="72"/>
        <v>0.37986111111111109</v>
      </c>
      <c r="K41" s="12">
        <f t="shared" si="72"/>
        <v>0.39930555555555552</v>
      </c>
      <c r="L41" s="12">
        <f>L40+"0:60"</f>
        <v>0.42569444444444443</v>
      </c>
      <c r="M41" s="12">
        <f t="shared" ref="M41:AC41" si="73">M40+"0:60"</f>
        <v>0.44722222222222219</v>
      </c>
      <c r="N41" s="12">
        <f t="shared" si="73"/>
        <v>0.46875</v>
      </c>
      <c r="O41" s="12">
        <f t="shared" si="73"/>
        <v>0.4861111111111111</v>
      </c>
      <c r="P41" s="12">
        <f t="shared" si="73"/>
        <v>0.51041666666666663</v>
      </c>
      <c r="Q41" s="12">
        <f t="shared" si="73"/>
        <v>0.52777777777777779</v>
      </c>
      <c r="R41" s="12">
        <f t="shared" si="73"/>
        <v>0.55208333333333326</v>
      </c>
      <c r="S41" s="12">
        <f t="shared" si="73"/>
        <v>0.56944444444444442</v>
      </c>
      <c r="T41" s="12">
        <f t="shared" si="73"/>
        <v>0.59375</v>
      </c>
      <c r="U41" s="12">
        <f t="shared" si="73"/>
        <v>0.61111111111111105</v>
      </c>
      <c r="V41" s="12">
        <f t="shared" si="73"/>
        <v>0.63541666666666663</v>
      </c>
      <c r="W41" s="12">
        <f t="shared" si="73"/>
        <v>0.65277777777777768</v>
      </c>
      <c r="X41" s="12">
        <f t="shared" si="73"/>
        <v>0.67708333333333337</v>
      </c>
      <c r="Y41" s="12">
        <f t="shared" si="73"/>
        <v>0.69444444444444442</v>
      </c>
      <c r="Z41" s="12">
        <f t="shared" si="73"/>
        <v>0.71875</v>
      </c>
      <c r="AA41" s="12">
        <f t="shared" si="73"/>
        <v>0.73611111111111116</v>
      </c>
      <c r="AB41" s="12">
        <f t="shared" si="73"/>
        <v>0.76041666666666663</v>
      </c>
      <c r="AC41" s="12">
        <f t="shared" si="73"/>
        <v>0.77777777777777779</v>
      </c>
      <c r="AD41" s="12">
        <f t="shared" ref="AD41" si="74">AD40+"0:55"</f>
        <v>0.79861111111111116</v>
      </c>
      <c r="AE41" s="12">
        <f t="shared" ref="AE41" si="75">AE40+"0:55"</f>
        <v>0.81597222222222221</v>
      </c>
      <c r="AF41" s="12">
        <f t="shared" ref="AF41" si="76">AF40+"0:55"</f>
        <v>0.83819444444444435</v>
      </c>
      <c r="AG41" s="12">
        <f t="shared" ref="AG41" si="77">AG40+"0:55"</f>
        <v>0.85763888888888895</v>
      </c>
      <c r="AH41" s="12">
        <f t="shared" ref="AH41" si="78">AH40+"0:55"</f>
        <v>0.87986111111111098</v>
      </c>
      <c r="AI41" s="12">
        <f t="shared" ref="AI41" si="79">AI40+"0:55"</f>
        <v>0.90208333333333335</v>
      </c>
      <c r="AJ41" s="12">
        <f t="shared" ref="AJ41" si="80">AJ40+"0:55"</f>
        <v>0.91319444444444442</v>
      </c>
      <c r="AK41" s="12">
        <f>AK40+"0:50"</f>
        <v>0.93611111111111112</v>
      </c>
      <c r="AL41" s="12">
        <f t="shared" ref="AL41:AR41" si="81">AL40+"0:50"</f>
        <v>0.95138888888888884</v>
      </c>
      <c r="AM41" s="12">
        <f t="shared" si="81"/>
        <v>0.97847222222222219</v>
      </c>
      <c r="AN41" s="12">
        <f t="shared" si="81"/>
        <v>0.99305555555555558</v>
      </c>
      <c r="AO41" s="12">
        <f t="shared" si="81"/>
        <v>1.0236111111111112</v>
      </c>
      <c r="AP41" s="12">
        <f t="shared" si="81"/>
        <v>1.0416666666666667</v>
      </c>
      <c r="AQ41" s="12">
        <f t="shared" si="81"/>
        <v>6.1805555555555558E-2</v>
      </c>
      <c r="AR41" s="12">
        <f t="shared" si="81"/>
        <v>1.0833333333333335</v>
      </c>
      <c r="AS41" s="28"/>
      <c r="AT41" s="54"/>
      <c r="AU41" s="54"/>
      <c r="AV41" s="54"/>
    </row>
    <row r="42" spans="1:48" ht="21" customHeight="1" x14ac:dyDescent="0.25">
      <c r="AS42" s="28"/>
      <c r="AT42" s="54"/>
      <c r="AU42" s="54"/>
      <c r="AV42" s="54"/>
    </row>
    <row r="43" spans="1:48" ht="13.8" x14ac:dyDescent="0.25">
      <c r="AS43" s="28"/>
      <c r="AT43" s="54"/>
      <c r="AU43" s="54"/>
      <c r="AV43" s="54"/>
    </row>
    <row r="44" spans="1:48" ht="13.8" x14ac:dyDescent="0.25">
      <c r="AS44" s="28"/>
      <c r="AT44" s="54"/>
      <c r="AU44" s="54"/>
      <c r="AV44" s="5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&amp;LTrackwork Transport | Sydney Trains&amp;CPage &amp;P | &amp;N&amp;R&amp;A | &amp;F</oddFooter>
  </headerFooter>
  <colBreaks count="2" manualBreakCount="2">
    <brk id="18" max="42" man="1"/>
    <brk id="35" max="42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WEEKEND BUS TIMETABLE</vt:lpstr>
      <vt:lpstr>'WEEKEND BUS TIMETABLE'!Print_Area</vt:lpstr>
      <vt:lpstr>'WEEKEND BUS TIMETABLE'!Print_Titles</vt:lpstr>
    </vt:vector>
  </TitlesOfParts>
  <Company>RailCorp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jn385730</dc:creator>
  <cp:lastModifiedBy>Gus Wagemans</cp:lastModifiedBy>
  <cp:lastPrinted>2021-02-11T18:00:06Z</cp:lastPrinted>
  <dcterms:created xsi:type="dcterms:W3CDTF">2013-01-16T23:35:29Z</dcterms:created>
  <dcterms:modified xsi:type="dcterms:W3CDTF">2021-02-11T19:08:50Z</dcterms:modified>
</cp:coreProperties>
</file>