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I\Trackwork Transport\1. Bussing Weekend\2021 Specs\9CC_30311021\"/>
    </mc:Choice>
  </mc:AlternateContent>
  <bookViews>
    <workbookView xWindow="0" yWindow="0" windowWidth="19200" windowHeight="7310"/>
  </bookViews>
  <sheets>
    <sheet name="33CN" sheetId="1" r:id="rId1"/>
    <sheet name="35CN" sheetId="5" r:id="rId2"/>
    <sheet name="40CN Fassifern Shuttle" sheetId="10" r:id="rId3"/>
    <sheet name="43CN-44CN" sheetId="8" r:id="rId4"/>
    <sheet name="45CN" sheetId="9" r:id="rId5"/>
    <sheet name="50CN" sheetId="7" r:id="rId6"/>
    <sheet name="51CN" sheetId="4" r:id="rId7"/>
    <sheet name="54CN" sheetId="6" r:id="rId8"/>
  </sheets>
  <definedNames>
    <definedName name="_xlnm.Print_Titles" localSheetId="0">'33CN'!$A:$A</definedName>
    <definedName name="_xlnm.Print_Titles" localSheetId="1">'35CN'!$A:$A</definedName>
    <definedName name="_xlnm.Print_Titles" localSheetId="5">'50CN'!$A:$A</definedName>
    <definedName name="_xlnm.Print_Titles" localSheetId="6">'51CN'!$A:$A</definedName>
    <definedName name="_xlnm.Print_Titles" localSheetId="7">'54CN'!$A:$A</definedName>
  </definedNames>
  <calcPr calcId="152511" concurrentCalc="0"/>
</workbook>
</file>

<file path=xl/calcChain.xml><?xml version="1.0" encoding="utf-8"?>
<calcChain xmlns="http://schemas.openxmlformats.org/spreadsheetml/2006/main">
  <c r="BK16" i="5" l="1"/>
  <c r="BL16" i="5"/>
  <c r="BM16" i="5"/>
  <c r="BN16" i="5"/>
  <c r="BP16" i="5"/>
  <c r="BK17" i="5"/>
  <c r="BL17" i="5"/>
  <c r="BM17" i="5"/>
  <c r="BN17" i="5"/>
  <c r="BO17" i="5"/>
  <c r="BP17" i="5"/>
  <c r="BK18" i="5"/>
  <c r="BL18" i="5"/>
  <c r="BM18" i="5"/>
  <c r="BN18" i="5"/>
  <c r="BO18" i="5"/>
  <c r="BP18" i="5"/>
  <c r="BK19" i="5"/>
  <c r="BL19" i="5"/>
  <c r="BM19" i="5"/>
  <c r="BN19" i="5"/>
  <c r="BO19" i="5"/>
  <c r="BP19" i="5"/>
  <c r="BK20" i="5"/>
  <c r="BL20" i="5"/>
  <c r="BM20" i="5"/>
  <c r="BN20" i="5"/>
  <c r="BO20" i="5"/>
  <c r="BP20" i="5"/>
  <c r="BK21" i="5"/>
  <c r="BL21" i="5"/>
  <c r="BM21" i="5"/>
  <c r="BN21" i="5"/>
  <c r="BO21" i="5"/>
  <c r="BP21" i="5"/>
  <c r="BK22" i="5"/>
  <c r="BL22" i="5"/>
  <c r="BM22" i="5"/>
  <c r="BN22" i="5"/>
  <c r="BO22" i="5"/>
  <c r="BP22" i="5"/>
  <c r="AQ33" i="8"/>
  <c r="AQ32" i="8"/>
  <c r="AQ31" i="8"/>
  <c r="AQ30" i="8"/>
  <c r="AP33" i="8"/>
  <c r="AP40" i="8"/>
  <c r="AP32" i="8"/>
  <c r="AP31" i="8"/>
  <c r="AP30" i="8"/>
  <c r="AP29" i="8"/>
  <c r="AQ29" i="8"/>
  <c r="AR41" i="8"/>
  <c r="AQ41" i="8"/>
  <c r="AP41" i="8"/>
  <c r="C7" i="1"/>
  <c r="D7" i="1"/>
  <c r="E7" i="1"/>
  <c r="F7" i="1"/>
  <c r="G7" i="1"/>
  <c r="H7" i="1"/>
  <c r="I7" i="1"/>
  <c r="J7" i="1"/>
  <c r="K7" i="1"/>
  <c r="M7" i="1"/>
  <c r="N7" i="1"/>
  <c r="O7" i="1"/>
  <c r="P7" i="1"/>
  <c r="Q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H7" i="1"/>
  <c r="AI7" i="1"/>
  <c r="AJ7" i="1"/>
  <c r="AJ8" i="1"/>
  <c r="AJ9" i="1"/>
  <c r="AJ10" i="1"/>
  <c r="AJ11" i="1"/>
  <c r="AJ12" i="1"/>
  <c r="AK12" i="1"/>
  <c r="AK7" i="1"/>
  <c r="AK13" i="1"/>
  <c r="AK11" i="1"/>
  <c r="AK10" i="1"/>
  <c r="AK9" i="1"/>
  <c r="AK8" i="1"/>
  <c r="AK14" i="1"/>
  <c r="AF8" i="1"/>
  <c r="AF9" i="1"/>
  <c r="AF10" i="1"/>
  <c r="AF11" i="1"/>
  <c r="AF12" i="1"/>
  <c r="AG12" i="1"/>
  <c r="AG7" i="1"/>
  <c r="AG13" i="1"/>
  <c r="AG11" i="1"/>
  <c r="AG10" i="1"/>
  <c r="AG9" i="1"/>
  <c r="AG8" i="1"/>
  <c r="AG14" i="1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J16" i="9"/>
  <c r="AJ15" i="9"/>
  <c r="AJ14" i="9"/>
  <c r="AJ13" i="9"/>
  <c r="AJ12" i="9"/>
  <c r="AJ11" i="9"/>
  <c r="AJ10" i="9"/>
  <c r="AJ9" i="9"/>
  <c r="AJ8" i="9"/>
  <c r="AJ18" i="9"/>
  <c r="AJ19" i="9"/>
  <c r="AJ20" i="9"/>
  <c r="AJ21" i="9"/>
  <c r="AJ22" i="9"/>
  <c r="AJ23" i="9"/>
  <c r="AJ24" i="9"/>
  <c r="AJ25" i="9"/>
  <c r="AK17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K25" i="9"/>
  <c r="AL17" i="9"/>
  <c r="AL25" i="9"/>
  <c r="C25" i="9"/>
  <c r="C36" i="9"/>
  <c r="D36" i="9"/>
  <c r="D47" i="9"/>
  <c r="E36" i="9"/>
  <c r="E47" i="9"/>
  <c r="F36" i="9"/>
  <c r="F47" i="9"/>
  <c r="G36" i="9"/>
  <c r="G47" i="9"/>
  <c r="H36" i="9"/>
  <c r="H47" i="9"/>
  <c r="I36" i="9"/>
  <c r="I47" i="9"/>
  <c r="J36" i="9"/>
  <c r="J47" i="9"/>
  <c r="K36" i="9"/>
  <c r="K47" i="9"/>
  <c r="L36" i="9"/>
  <c r="L47" i="9"/>
  <c r="M36" i="9"/>
  <c r="M47" i="9"/>
  <c r="N36" i="9"/>
  <c r="N47" i="9"/>
  <c r="O36" i="9"/>
  <c r="O47" i="9"/>
  <c r="P36" i="9"/>
  <c r="P47" i="9"/>
  <c r="Q36" i="9"/>
  <c r="Q47" i="9"/>
  <c r="R36" i="9"/>
  <c r="R47" i="9"/>
  <c r="S36" i="9"/>
  <c r="S47" i="9"/>
  <c r="T36" i="9"/>
  <c r="T47" i="9"/>
  <c r="U36" i="9"/>
  <c r="U47" i="9"/>
  <c r="V36" i="9"/>
  <c r="V47" i="9"/>
  <c r="W36" i="9"/>
  <c r="W47" i="9"/>
  <c r="X36" i="9"/>
  <c r="X47" i="9"/>
  <c r="Y36" i="9"/>
  <c r="Y47" i="9"/>
  <c r="Z36" i="9"/>
  <c r="Z47" i="9"/>
  <c r="AA36" i="9"/>
  <c r="AA47" i="9"/>
  <c r="AB36" i="9"/>
  <c r="AB47" i="9"/>
  <c r="AC36" i="9"/>
  <c r="AC47" i="9"/>
  <c r="AD36" i="9"/>
  <c r="AD47" i="9"/>
  <c r="AE36" i="9"/>
  <c r="AE47" i="9"/>
  <c r="AF36" i="9"/>
  <c r="AF47" i="9"/>
  <c r="AG36" i="9"/>
  <c r="AG47" i="9"/>
  <c r="AH36" i="9"/>
  <c r="AH47" i="9"/>
  <c r="AI36" i="9"/>
  <c r="AI47" i="9"/>
  <c r="AJ36" i="9"/>
  <c r="AJ47" i="9"/>
  <c r="AK36" i="9"/>
  <c r="AK47" i="9"/>
  <c r="AL36" i="9"/>
  <c r="AL47" i="9"/>
  <c r="C47" i="9"/>
  <c r="C35" i="8"/>
  <c r="D35" i="8"/>
  <c r="E35" i="8"/>
  <c r="F35" i="8"/>
  <c r="G35" i="8"/>
  <c r="H35" i="8"/>
  <c r="C12" i="8"/>
  <c r="C11" i="8"/>
  <c r="C10" i="8"/>
  <c r="C9" i="8"/>
  <c r="C8" i="8"/>
  <c r="B11" i="8"/>
  <c r="B10" i="8"/>
  <c r="B9" i="8"/>
  <c r="B8" i="8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AF8" i="10"/>
  <c r="AG8" i="10"/>
  <c r="AH8" i="10"/>
  <c r="AI8" i="10"/>
  <c r="AJ8" i="10"/>
  <c r="AK8" i="10"/>
  <c r="AL8" i="10"/>
  <c r="AM8" i="10"/>
  <c r="AN8" i="10"/>
  <c r="AN12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AF10" i="10"/>
  <c r="AG10" i="10"/>
  <c r="AH10" i="10"/>
  <c r="AI10" i="10"/>
  <c r="AJ10" i="10"/>
  <c r="AK10" i="10"/>
  <c r="AL10" i="10"/>
  <c r="AM10" i="10"/>
  <c r="AM12" i="10"/>
  <c r="AL12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AJ25" i="10"/>
  <c r="AK25" i="10"/>
  <c r="AL25" i="10"/>
  <c r="AM25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AG24" i="10"/>
  <c r="AH24" i="10"/>
  <c r="AI24" i="10"/>
  <c r="AJ24" i="10"/>
  <c r="AK24" i="10"/>
  <c r="AL24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L13" i="10"/>
  <c r="AM13" i="10"/>
  <c r="AN13" i="10"/>
  <c r="AL14" i="10"/>
  <c r="AM14" i="10"/>
  <c r="AN14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D11" i="10"/>
  <c r="AE11" i="10"/>
  <c r="AF11" i="10"/>
  <c r="AG11" i="10"/>
  <c r="AH11" i="10"/>
  <c r="AI11" i="10"/>
  <c r="AJ11" i="10"/>
  <c r="AK11" i="10"/>
  <c r="AK12" i="10"/>
  <c r="AK13" i="10"/>
  <c r="AL15" i="10"/>
  <c r="AM15" i="10"/>
  <c r="AN15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AG23" i="10"/>
  <c r="AH23" i="10"/>
  <c r="AI23" i="10"/>
  <c r="AJ23" i="10"/>
  <c r="AK23" i="10"/>
  <c r="AL23" i="10"/>
  <c r="AM23" i="10"/>
  <c r="AN23" i="10"/>
  <c r="AN22" i="10"/>
  <c r="AN21" i="10"/>
  <c r="AN27" i="10"/>
  <c r="AM22" i="10"/>
  <c r="AN28" i="10"/>
  <c r="B22" i="10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35" i="9"/>
  <c r="B34" i="9"/>
  <c r="B33" i="9"/>
  <c r="B32" i="9"/>
  <c r="B31" i="9"/>
  <c r="B30" i="9"/>
  <c r="B46" i="9"/>
  <c r="C35" i="9"/>
  <c r="C34" i="9"/>
  <c r="C33" i="9"/>
  <c r="C32" i="9"/>
  <c r="C31" i="9"/>
  <c r="C30" i="9"/>
  <c r="C46" i="9"/>
  <c r="B18" i="9"/>
  <c r="C18" i="9"/>
  <c r="B19" i="9"/>
  <c r="C19" i="9"/>
  <c r="B20" i="9"/>
  <c r="C20" i="9"/>
  <c r="B21" i="9"/>
  <c r="C21" i="9"/>
  <c r="B22" i="9"/>
  <c r="C22" i="9"/>
  <c r="B23" i="9"/>
  <c r="C23" i="9"/>
  <c r="B16" i="9"/>
  <c r="B15" i="9"/>
  <c r="B14" i="9"/>
  <c r="B13" i="9"/>
  <c r="B12" i="9"/>
  <c r="B11" i="9"/>
  <c r="B10" i="9"/>
  <c r="B9" i="9"/>
  <c r="B8" i="9"/>
  <c r="B24" i="9"/>
  <c r="C16" i="9"/>
  <c r="C15" i="9"/>
  <c r="C14" i="9"/>
  <c r="C13" i="9"/>
  <c r="C12" i="9"/>
  <c r="C11" i="9"/>
  <c r="C10" i="9"/>
  <c r="C9" i="9"/>
  <c r="C8" i="9"/>
  <c r="C24" i="9"/>
  <c r="E22" i="10"/>
  <c r="E21" i="10"/>
  <c r="E27" i="10"/>
  <c r="F22" i="10"/>
  <c r="F21" i="10"/>
  <c r="F27" i="10"/>
  <c r="G22" i="10"/>
  <c r="G21" i="10"/>
  <c r="G27" i="10"/>
  <c r="H22" i="10"/>
  <c r="H21" i="10"/>
  <c r="H27" i="10"/>
  <c r="I22" i="10"/>
  <c r="I21" i="10"/>
  <c r="I27" i="10"/>
  <c r="J22" i="10"/>
  <c r="J21" i="10"/>
  <c r="J27" i="10"/>
  <c r="K22" i="10"/>
  <c r="K21" i="10"/>
  <c r="K27" i="10"/>
  <c r="L22" i="10"/>
  <c r="L21" i="10"/>
  <c r="L27" i="10"/>
  <c r="M22" i="10"/>
  <c r="M21" i="10"/>
  <c r="M27" i="10"/>
  <c r="N22" i="10"/>
  <c r="N21" i="10"/>
  <c r="N27" i="10"/>
  <c r="O22" i="10"/>
  <c r="O21" i="10"/>
  <c r="O27" i="10"/>
  <c r="P22" i="10"/>
  <c r="P21" i="10"/>
  <c r="P27" i="10"/>
  <c r="Q22" i="10"/>
  <c r="Q21" i="10"/>
  <c r="Q27" i="10"/>
  <c r="R22" i="10"/>
  <c r="R21" i="10"/>
  <c r="R27" i="10"/>
  <c r="S22" i="10"/>
  <c r="S21" i="10"/>
  <c r="S27" i="10"/>
  <c r="T22" i="10"/>
  <c r="T21" i="10"/>
  <c r="T27" i="10"/>
  <c r="U22" i="10"/>
  <c r="U21" i="10"/>
  <c r="U27" i="10"/>
  <c r="V22" i="10"/>
  <c r="V21" i="10"/>
  <c r="V27" i="10"/>
  <c r="W22" i="10"/>
  <c r="W21" i="10"/>
  <c r="W27" i="10"/>
  <c r="X22" i="10"/>
  <c r="X21" i="10"/>
  <c r="X27" i="10"/>
  <c r="Y22" i="10"/>
  <c r="Y21" i="10"/>
  <c r="Y27" i="10"/>
  <c r="Z22" i="10"/>
  <c r="Z21" i="10"/>
  <c r="Z27" i="10"/>
  <c r="AA22" i="10"/>
  <c r="AA21" i="10"/>
  <c r="AA27" i="10"/>
  <c r="AB22" i="10"/>
  <c r="AB21" i="10"/>
  <c r="AB27" i="10"/>
  <c r="AC22" i="10"/>
  <c r="AC21" i="10"/>
  <c r="AC27" i="10"/>
  <c r="AD22" i="10"/>
  <c r="AD21" i="10"/>
  <c r="AD27" i="10"/>
  <c r="AE22" i="10"/>
  <c r="AE21" i="10"/>
  <c r="AE27" i="10"/>
  <c r="AF22" i="10"/>
  <c r="AF21" i="10"/>
  <c r="AF27" i="10"/>
  <c r="AG22" i="10"/>
  <c r="AG21" i="10"/>
  <c r="AG27" i="10"/>
  <c r="AH22" i="10"/>
  <c r="AH21" i="10"/>
  <c r="AH27" i="10"/>
  <c r="AI22" i="10"/>
  <c r="AI21" i="10"/>
  <c r="AI27" i="10"/>
  <c r="AJ22" i="10"/>
  <c r="AJ21" i="10"/>
  <c r="AJ27" i="10"/>
  <c r="AK22" i="10"/>
  <c r="AK21" i="10"/>
  <c r="AK27" i="10"/>
  <c r="AL22" i="10"/>
  <c r="AL21" i="10"/>
  <c r="AL27" i="10"/>
  <c r="AM21" i="10"/>
  <c r="AM27" i="10"/>
  <c r="D22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D21" i="10"/>
  <c r="D27" i="10"/>
  <c r="C22" i="10"/>
  <c r="D28" i="10"/>
  <c r="C21" i="10"/>
  <c r="C27" i="10"/>
  <c r="B21" i="10"/>
  <c r="B27" i="10"/>
  <c r="C28" i="10"/>
  <c r="D12" i="10"/>
  <c r="D13" i="10"/>
  <c r="D14" i="10"/>
  <c r="E12" i="10"/>
  <c r="E13" i="10"/>
  <c r="E14" i="10"/>
  <c r="F12" i="10"/>
  <c r="F13" i="10"/>
  <c r="F14" i="10"/>
  <c r="G12" i="10"/>
  <c r="G13" i="10"/>
  <c r="G14" i="10"/>
  <c r="H12" i="10"/>
  <c r="H13" i="10"/>
  <c r="H14" i="10"/>
  <c r="I12" i="10"/>
  <c r="I13" i="10"/>
  <c r="I14" i="10"/>
  <c r="J12" i="10"/>
  <c r="J13" i="10"/>
  <c r="J14" i="10"/>
  <c r="K12" i="10"/>
  <c r="K13" i="10"/>
  <c r="K14" i="10"/>
  <c r="L12" i="10"/>
  <c r="L13" i="10"/>
  <c r="L14" i="10"/>
  <c r="M12" i="10"/>
  <c r="M13" i="10"/>
  <c r="M14" i="10"/>
  <c r="N12" i="10"/>
  <c r="N13" i="10"/>
  <c r="N14" i="10"/>
  <c r="O12" i="10"/>
  <c r="O13" i="10"/>
  <c r="O14" i="10"/>
  <c r="P12" i="10"/>
  <c r="P13" i="10"/>
  <c r="P14" i="10"/>
  <c r="Q12" i="10"/>
  <c r="Q13" i="10"/>
  <c r="Q14" i="10"/>
  <c r="R12" i="10"/>
  <c r="R13" i="10"/>
  <c r="R14" i="10"/>
  <c r="S12" i="10"/>
  <c r="S13" i="10"/>
  <c r="S14" i="10"/>
  <c r="T12" i="10"/>
  <c r="T13" i="10"/>
  <c r="T14" i="10"/>
  <c r="U12" i="10"/>
  <c r="U13" i="10"/>
  <c r="U14" i="10"/>
  <c r="V12" i="10"/>
  <c r="V13" i="10"/>
  <c r="V14" i="10"/>
  <c r="W12" i="10"/>
  <c r="W13" i="10"/>
  <c r="W14" i="10"/>
  <c r="X12" i="10"/>
  <c r="X13" i="10"/>
  <c r="X14" i="10"/>
  <c r="Y12" i="10"/>
  <c r="Y13" i="10"/>
  <c r="Y14" i="10"/>
  <c r="Z12" i="10"/>
  <c r="Z13" i="10"/>
  <c r="Z14" i="10"/>
  <c r="AA12" i="10"/>
  <c r="AA13" i="10"/>
  <c r="AA14" i="10"/>
  <c r="AB12" i="10"/>
  <c r="AB13" i="10"/>
  <c r="AB14" i="10"/>
  <c r="AC12" i="10"/>
  <c r="AC13" i="10"/>
  <c r="AC14" i="10"/>
  <c r="AD12" i="10"/>
  <c r="AD13" i="10"/>
  <c r="AD14" i="10"/>
  <c r="AE12" i="10"/>
  <c r="AE13" i="10"/>
  <c r="AE14" i="10"/>
  <c r="AF12" i="10"/>
  <c r="AF13" i="10"/>
  <c r="AF14" i="10"/>
  <c r="AG12" i="10"/>
  <c r="AG13" i="10"/>
  <c r="AG14" i="10"/>
  <c r="AH12" i="10"/>
  <c r="AH13" i="10"/>
  <c r="AH14" i="10"/>
  <c r="AI12" i="10"/>
  <c r="AI13" i="10"/>
  <c r="AI14" i="10"/>
  <c r="AJ12" i="10"/>
  <c r="AJ13" i="10"/>
  <c r="AJ14" i="10"/>
  <c r="AK14" i="10"/>
  <c r="C11" i="10"/>
  <c r="C12" i="10"/>
  <c r="C13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AF15" i="10"/>
  <c r="AG15" i="10"/>
  <c r="AH15" i="10"/>
  <c r="AI15" i="10"/>
  <c r="AJ15" i="10"/>
  <c r="AK15" i="10"/>
  <c r="B12" i="10"/>
  <c r="B13" i="10"/>
  <c r="C15" i="10"/>
  <c r="C14" i="10"/>
  <c r="B14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AG26" i="10"/>
  <c r="AH26" i="10"/>
  <c r="AI26" i="10"/>
  <c r="AJ26" i="10"/>
  <c r="AK26" i="10"/>
  <c r="C26" i="10"/>
  <c r="C25" i="10"/>
  <c r="C10" i="10"/>
  <c r="D16" i="5"/>
  <c r="E16" i="5"/>
  <c r="F16" i="5"/>
  <c r="G16" i="5"/>
  <c r="H16" i="5"/>
  <c r="I16" i="5"/>
  <c r="J22" i="5"/>
  <c r="K16" i="5"/>
  <c r="K22" i="5"/>
  <c r="I37" i="9"/>
  <c r="I38" i="9"/>
  <c r="I39" i="9"/>
  <c r="I40" i="9"/>
  <c r="I41" i="9"/>
  <c r="I42" i="9"/>
  <c r="I43" i="9"/>
  <c r="I44" i="9"/>
  <c r="I45" i="9"/>
  <c r="J37" i="9"/>
  <c r="J38" i="9"/>
  <c r="J39" i="9"/>
  <c r="J40" i="9"/>
  <c r="J41" i="9"/>
  <c r="J42" i="9"/>
  <c r="J43" i="9"/>
  <c r="J44" i="9"/>
  <c r="J45" i="9"/>
  <c r="K37" i="9"/>
  <c r="K38" i="9"/>
  <c r="K39" i="9"/>
  <c r="K40" i="9"/>
  <c r="K41" i="9"/>
  <c r="K42" i="9"/>
  <c r="K43" i="9"/>
  <c r="K44" i="9"/>
  <c r="K45" i="9"/>
  <c r="L37" i="9"/>
  <c r="L38" i="9"/>
  <c r="L39" i="9"/>
  <c r="L40" i="9"/>
  <c r="L41" i="9"/>
  <c r="L42" i="9"/>
  <c r="L43" i="9"/>
  <c r="L44" i="9"/>
  <c r="L45" i="9"/>
  <c r="M37" i="9"/>
  <c r="M38" i="9"/>
  <c r="M39" i="9"/>
  <c r="M40" i="9"/>
  <c r="M41" i="9"/>
  <c r="M42" i="9"/>
  <c r="M43" i="9"/>
  <c r="M44" i="9"/>
  <c r="M45" i="9"/>
  <c r="N37" i="9"/>
  <c r="N38" i="9"/>
  <c r="N39" i="9"/>
  <c r="N40" i="9"/>
  <c r="N41" i="9"/>
  <c r="N42" i="9"/>
  <c r="N43" i="9"/>
  <c r="N44" i="9"/>
  <c r="N45" i="9"/>
  <c r="O37" i="9"/>
  <c r="O38" i="9"/>
  <c r="O39" i="9"/>
  <c r="O40" i="9"/>
  <c r="O41" i="9"/>
  <c r="O42" i="9"/>
  <c r="O43" i="9"/>
  <c r="O44" i="9"/>
  <c r="O45" i="9"/>
  <c r="P37" i="9"/>
  <c r="P38" i="9"/>
  <c r="P39" i="9"/>
  <c r="P40" i="9"/>
  <c r="P41" i="9"/>
  <c r="P42" i="9"/>
  <c r="P43" i="9"/>
  <c r="P44" i="9"/>
  <c r="P45" i="9"/>
  <c r="Q37" i="9"/>
  <c r="Q38" i="9"/>
  <c r="Q39" i="9"/>
  <c r="Q40" i="9"/>
  <c r="Q41" i="9"/>
  <c r="Q42" i="9"/>
  <c r="Q43" i="9"/>
  <c r="Q44" i="9"/>
  <c r="Q45" i="9"/>
  <c r="R37" i="9"/>
  <c r="R38" i="9"/>
  <c r="R39" i="9"/>
  <c r="R40" i="9"/>
  <c r="R41" i="9"/>
  <c r="R42" i="9"/>
  <c r="R43" i="9"/>
  <c r="R44" i="9"/>
  <c r="R45" i="9"/>
  <c r="S37" i="9"/>
  <c r="S38" i="9"/>
  <c r="S39" i="9"/>
  <c r="S40" i="9"/>
  <c r="S41" i="9"/>
  <c r="S42" i="9"/>
  <c r="S43" i="9"/>
  <c r="S44" i="9"/>
  <c r="S45" i="9"/>
  <c r="T37" i="9"/>
  <c r="T38" i="9"/>
  <c r="T39" i="9"/>
  <c r="T40" i="9"/>
  <c r="T41" i="9"/>
  <c r="T42" i="9"/>
  <c r="T43" i="9"/>
  <c r="T44" i="9"/>
  <c r="T45" i="9"/>
  <c r="U37" i="9"/>
  <c r="U38" i="9"/>
  <c r="U39" i="9"/>
  <c r="U40" i="9"/>
  <c r="U41" i="9"/>
  <c r="U42" i="9"/>
  <c r="U43" i="9"/>
  <c r="U44" i="9"/>
  <c r="U45" i="9"/>
  <c r="V37" i="9"/>
  <c r="V38" i="9"/>
  <c r="V39" i="9"/>
  <c r="V40" i="9"/>
  <c r="V41" i="9"/>
  <c r="V42" i="9"/>
  <c r="V43" i="9"/>
  <c r="V44" i="9"/>
  <c r="V45" i="9"/>
  <c r="W37" i="9"/>
  <c r="W38" i="9"/>
  <c r="W39" i="9"/>
  <c r="W40" i="9"/>
  <c r="W41" i="9"/>
  <c r="W42" i="9"/>
  <c r="W43" i="9"/>
  <c r="W44" i="9"/>
  <c r="W45" i="9"/>
  <c r="X37" i="9"/>
  <c r="X38" i="9"/>
  <c r="X39" i="9"/>
  <c r="X40" i="9"/>
  <c r="X41" i="9"/>
  <c r="X42" i="9"/>
  <c r="X43" i="9"/>
  <c r="X44" i="9"/>
  <c r="X45" i="9"/>
  <c r="Y37" i="9"/>
  <c r="Y38" i="9"/>
  <c r="Y39" i="9"/>
  <c r="Y40" i="9"/>
  <c r="Y41" i="9"/>
  <c r="Y42" i="9"/>
  <c r="Y43" i="9"/>
  <c r="Y44" i="9"/>
  <c r="Y45" i="9"/>
  <c r="H37" i="9"/>
  <c r="H38" i="9"/>
  <c r="H39" i="9"/>
  <c r="H40" i="9"/>
  <c r="H41" i="9"/>
  <c r="H42" i="9"/>
  <c r="H43" i="9"/>
  <c r="H44" i="9"/>
  <c r="H45" i="9"/>
  <c r="Z37" i="9"/>
  <c r="Z38" i="9"/>
  <c r="Z39" i="9"/>
  <c r="Z40" i="9"/>
  <c r="Z41" i="9"/>
  <c r="Z42" i="9"/>
  <c r="Z43" i="9"/>
  <c r="Z44" i="9"/>
  <c r="Z45" i="9"/>
  <c r="I35" i="9"/>
  <c r="I34" i="9"/>
  <c r="I33" i="9"/>
  <c r="I32" i="9"/>
  <c r="I31" i="9"/>
  <c r="I30" i="9"/>
  <c r="AA35" i="9"/>
  <c r="AA34" i="9"/>
  <c r="AA33" i="9"/>
  <c r="AA32" i="9"/>
  <c r="AA31" i="9"/>
  <c r="AA30" i="9"/>
  <c r="J35" i="9"/>
  <c r="J34" i="9"/>
  <c r="J33" i="9"/>
  <c r="J32" i="9"/>
  <c r="J31" i="9"/>
  <c r="K35" i="9"/>
  <c r="K34" i="9"/>
  <c r="K33" i="9"/>
  <c r="K32" i="9"/>
  <c r="K31" i="9"/>
  <c r="L35" i="9"/>
  <c r="L34" i="9"/>
  <c r="L33" i="9"/>
  <c r="L32" i="9"/>
  <c r="L31" i="9"/>
  <c r="M35" i="9"/>
  <c r="M34" i="9"/>
  <c r="M33" i="9"/>
  <c r="M32" i="9"/>
  <c r="M31" i="9"/>
  <c r="N35" i="9"/>
  <c r="N34" i="9"/>
  <c r="N33" i="9"/>
  <c r="N32" i="9"/>
  <c r="N31" i="9"/>
  <c r="O35" i="9"/>
  <c r="O34" i="9"/>
  <c r="O33" i="9"/>
  <c r="O32" i="9"/>
  <c r="O31" i="9"/>
  <c r="P35" i="9"/>
  <c r="P34" i="9"/>
  <c r="P33" i="9"/>
  <c r="P32" i="9"/>
  <c r="P31" i="9"/>
  <c r="Q35" i="9"/>
  <c r="Q34" i="9"/>
  <c r="Q33" i="9"/>
  <c r="Q32" i="9"/>
  <c r="Q31" i="9"/>
  <c r="R35" i="9"/>
  <c r="R34" i="9"/>
  <c r="R33" i="9"/>
  <c r="R32" i="9"/>
  <c r="R31" i="9"/>
  <c r="S35" i="9"/>
  <c r="S34" i="9"/>
  <c r="S33" i="9"/>
  <c r="S32" i="9"/>
  <c r="S31" i="9"/>
  <c r="T35" i="9"/>
  <c r="T34" i="9"/>
  <c r="T33" i="9"/>
  <c r="T32" i="9"/>
  <c r="T31" i="9"/>
  <c r="U35" i="9"/>
  <c r="U34" i="9"/>
  <c r="U33" i="9"/>
  <c r="U32" i="9"/>
  <c r="U31" i="9"/>
  <c r="V35" i="9"/>
  <c r="V34" i="9"/>
  <c r="V33" i="9"/>
  <c r="V32" i="9"/>
  <c r="V31" i="9"/>
  <c r="W35" i="9"/>
  <c r="W34" i="9"/>
  <c r="W33" i="9"/>
  <c r="W32" i="9"/>
  <c r="W31" i="9"/>
  <c r="X35" i="9"/>
  <c r="X34" i="9"/>
  <c r="X33" i="9"/>
  <c r="X32" i="9"/>
  <c r="X31" i="9"/>
  <c r="Y35" i="9"/>
  <c r="Y34" i="9"/>
  <c r="Y33" i="9"/>
  <c r="Y32" i="9"/>
  <c r="Y31" i="9"/>
  <c r="Z35" i="9"/>
  <c r="Z34" i="9"/>
  <c r="Z33" i="9"/>
  <c r="Z32" i="9"/>
  <c r="Z31" i="9"/>
  <c r="AG35" i="9"/>
  <c r="AG34" i="9"/>
  <c r="AG33" i="9"/>
  <c r="AG32" i="9"/>
  <c r="AG31" i="9"/>
  <c r="AH35" i="9"/>
  <c r="AH34" i="9"/>
  <c r="AH33" i="9"/>
  <c r="AH32" i="9"/>
  <c r="AH31" i="9"/>
  <c r="AI35" i="9"/>
  <c r="AI34" i="9"/>
  <c r="AI33" i="9"/>
  <c r="AI32" i="9"/>
  <c r="AI31" i="9"/>
  <c r="AJ35" i="9"/>
  <c r="AJ34" i="9"/>
  <c r="AJ33" i="9"/>
  <c r="AJ32" i="9"/>
  <c r="AJ31" i="9"/>
  <c r="AK35" i="9"/>
  <c r="AK34" i="9"/>
  <c r="AK33" i="9"/>
  <c r="AK32" i="9"/>
  <c r="AK31" i="9"/>
  <c r="AL35" i="9"/>
  <c r="AL34" i="9"/>
  <c r="AL33" i="9"/>
  <c r="AL32" i="9"/>
  <c r="AL31" i="9"/>
  <c r="AF35" i="9"/>
  <c r="AF34" i="9"/>
  <c r="AF33" i="9"/>
  <c r="AF32" i="9"/>
  <c r="AF31" i="9"/>
  <c r="AE35" i="9"/>
  <c r="AE34" i="9"/>
  <c r="AE33" i="9"/>
  <c r="AE32" i="9"/>
  <c r="AE31" i="9"/>
  <c r="AD35" i="9"/>
  <c r="AD34" i="9"/>
  <c r="AD33" i="9"/>
  <c r="AD32" i="9"/>
  <c r="AD31" i="9"/>
  <c r="AC35" i="9"/>
  <c r="AC34" i="9"/>
  <c r="AC33" i="9"/>
  <c r="AC32" i="9"/>
  <c r="AC31" i="9"/>
  <c r="AB35" i="9"/>
  <c r="AB34" i="9"/>
  <c r="AB33" i="9"/>
  <c r="AB32" i="9"/>
  <c r="AB31" i="9"/>
  <c r="D35" i="9"/>
  <c r="D34" i="9"/>
  <c r="D33" i="9"/>
  <c r="D32" i="9"/>
  <c r="D31" i="9"/>
  <c r="E35" i="9"/>
  <c r="E34" i="9"/>
  <c r="E33" i="9"/>
  <c r="E32" i="9"/>
  <c r="E31" i="9"/>
  <c r="F35" i="9"/>
  <c r="F34" i="9"/>
  <c r="F33" i="9"/>
  <c r="F32" i="9"/>
  <c r="F31" i="9"/>
  <c r="G35" i="9"/>
  <c r="G34" i="9"/>
  <c r="G33" i="9"/>
  <c r="G32" i="9"/>
  <c r="G31" i="9"/>
  <c r="H35" i="9"/>
  <c r="H34" i="9"/>
  <c r="H33" i="9"/>
  <c r="H32" i="9"/>
  <c r="H31" i="9"/>
  <c r="D16" i="9"/>
  <c r="D15" i="9"/>
  <c r="D14" i="9"/>
  <c r="D13" i="9"/>
  <c r="D12" i="9"/>
  <c r="D11" i="9"/>
  <c r="D10" i="9"/>
  <c r="D9" i="9"/>
  <c r="D8" i="9"/>
  <c r="E16" i="9"/>
  <c r="E15" i="9"/>
  <c r="E14" i="9"/>
  <c r="E13" i="9"/>
  <c r="E12" i="9"/>
  <c r="E11" i="9"/>
  <c r="E10" i="9"/>
  <c r="E9" i="9"/>
  <c r="E8" i="9"/>
  <c r="F16" i="9"/>
  <c r="F15" i="9"/>
  <c r="F14" i="9"/>
  <c r="F13" i="9"/>
  <c r="F12" i="9"/>
  <c r="F11" i="9"/>
  <c r="F10" i="9"/>
  <c r="F9" i="9"/>
  <c r="F8" i="9"/>
  <c r="G16" i="9"/>
  <c r="G15" i="9"/>
  <c r="G14" i="9"/>
  <c r="G13" i="9"/>
  <c r="G12" i="9"/>
  <c r="G11" i="9"/>
  <c r="G10" i="9"/>
  <c r="G9" i="9"/>
  <c r="G8" i="9"/>
  <c r="H16" i="9"/>
  <c r="H15" i="9"/>
  <c r="H14" i="9"/>
  <c r="H13" i="9"/>
  <c r="H12" i="9"/>
  <c r="H11" i="9"/>
  <c r="H10" i="9"/>
  <c r="H9" i="9"/>
  <c r="H8" i="9"/>
  <c r="D18" i="9"/>
  <c r="E18" i="9"/>
  <c r="F18" i="9"/>
  <c r="D19" i="9"/>
  <c r="E19" i="9"/>
  <c r="F19" i="9"/>
  <c r="D20" i="9"/>
  <c r="E20" i="9"/>
  <c r="F20" i="9"/>
  <c r="D21" i="9"/>
  <c r="E21" i="9"/>
  <c r="F21" i="9"/>
  <c r="D22" i="9"/>
  <c r="E22" i="9"/>
  <c r="F22" i="9"/>
  <c r="D23" i="9"/>
  <c r="E23" i="9"/>
  <c r="F23" i="9"/>
  <c r="G18" i="9"/>
  <c r="G19" i="9"/>
  <c r="G20" i="9"/>
  <c r="G21" i="9"/>
  <c r="G22" i="9"/>
  <c r="G23" i="9"/>
  <c r="AB18" i="9"/>
  <c r="AC18" i="9"/>
  <c r="AB19" i="9"/>
  <c r="AC19" i="9"/>
  <c r="AB20" i="9"/>
  <c r="AC20" i="9"/>
  <c r="AB21" i="9"/>
  <c r="AC21" i="9"/>
  <c r="AB22" i="9"/>
  <c r="AC22" i="9"/>
  <c r="AB23" i="9"/>
  <c r="AC23" i="9"/>
  <c r="AE18" i="9"/>
  <c r="AF18" i="9"/>
  <c r="AG18" i="9"/>
  <c r="AH18" i="9"/>
  <c r="AI18" i="9"/>
  <c r="AK18" i="9"/>
  <c r="AL18" i="9"/>
  <c r="AE19" i="9"/>
  <c r="AF19" i="9"/>
  <c r="AG19" i="9"/>
  <c r="AH19" i="9"/>
  <c r="AI19" i="9"/>
  <c r="AK19" i="9"/>
  <c r="AL19" i="9"/>
  <c r="AE20" i="9"/>
  <c r="AF20" i="9"/>
  <c r="AG20" i="9"/>
  <c r="AH20" i="9"/>
  <c r="AI20" i="9"/>
  <c r="AK20" i="9"/>
  <c r="AL20" i="9"/>
  <c r="AE21" i="9"/>
  <c r="AF21" i="9"/>
  <c r="AG21" i="9"/>
  <c r="AH21" i="9"/>
  <c r="AI21" i="9"/>
  <c r="AK21" i="9"/>
  <c r="AL21" i="9"/>
  <c r="AE22" i="9"/>
  <c r="AF22" i="9"/>
  <c r="AG22" i="9"/>
  <c r="AH22" i="9"/>
  <c r="AI22" i="9"/>
  <c r="AK22" i="9"/>
  <c r="AL22" i="9"/>
  <c r="AE23" i="9"/>
  <c r="AF23" i="9"/>
  <c r="AG23" i="9"/>
  <c r="AH23" i="9"/>
  <c r="AI23" i="9"/>
  <c r="AK23" i="9"/>
  <c r="AL23" i="9"/>
  <c r="AE16" i="9"/>
  <c r="AE15" i="9"/>
  <c r="AE14" i="9"/>
  <c r="AE13" i="9"/>
  <c r="AE12" i="9"/>
  <c r="AE11" i="9"/>
  <c r="AE10" i="9"/>
  <c r="AE9" i="9"/>
  <c r="AE8" i="9"/>
  <c r="AF16" i="9"/>
  <c r="AF15" i="9"/>
  <c r="AF14" i="9"/>
  <c r="AF13" i="9"/>
  <c r="AF12" i="9"/>
  <c r="AF11" i="9"/>
  <c r="AF10" i="9"/>
  <c r="AF9" i="9"/>
  <c r="AF8" i="9"/>
  <c r="AG16" i="9"/>
  <c r="AG15" i="9"/>
  <c r="AG14" i="9"/>
  <c r="AG13" i="9"/>
  <c r="AG12" i="9"/>
  <c r="AG11" i="9"/>
  <c r="AG10" i="9"/>
  <c r="AG9" i="9"/>
  <c r="AG8" i="9"/>
  <c r="AH16" i="9"/>
  <c r="AH15" i="9"/>
  <c r="AH14" i="9"/>
  <c r="AH13" i="9"/>
  <c r="AH12" i="9"/>
  <c r="AH11" i="9"/>
  <c r="AH10" i="9"/>
  <c r="AH9" i="9"/>
  <c r="AH8" i="9"/>
  <c r="AI16" i="9"/>
  <c r="AI15" i="9"/>
  <c r="AI14" i="9"/>
  <c r="AI13" i="9"/>
  <c r="AI12" i="9"/>
  <c r="AI11" i="9"/>
  <c r="AI10" i="9"/>
  <c r="AI9" i="9"/>
  <c r="AI8" i="9"/>
  <c r="AK16" i="9"/>
  <c r="AK15" i="9"/>
  <c r="AK14" i="9"/>
  <c r="AK13" i="9"/>
  <c r="AK12" i="9"/>
  <c r="AK11" i="9"/>
  <c r="AK10" i="9"/>
  <c r="AK9" i="9"/>
  <c r="AK8" i="9"/>
  <c r="AL16" i="9"/>
  <c r="AL15" i="9"/>
  <c r="AL14" i="9"/>
  <c r="AL13" i="9"/>
  <c r="AL12" i="9"/>
  <c r="AL11" i="9"/>
  <c r="AL10" i="9"/>
  <c r="AL9" i="9"/>
  <c r="AL8" i="9"/>
  <c r="AD18" i="9"/>
  <c r="AD19" i="9"/>
  <c r="AD20" i="9"/>
  <c r="AD21" i="9"/>
  <c r="AD22" i="9"/>
  <c r="AD23" i="9"/>
  <c r="AD16" i="9"/>
  <c r="AD15" i="9"/>
  <c r="AD14" i="9"/>
  <c r="AD13" i="9"/>
  <c r="AD12" i="9"/>
  <c r="AD11" i="9"/>
  <c r="AD10" i="9"/>
  <c r="AD9" i="9"/>
  <c r="AD8" i="9"/>
  <c r="AB16" i="9"/>
  <c r="AB15" i="9"/>
  <c r="AB14" i="9"/>
  <c r="AB13" i="9"/>
  <c r="AB12" i="9"/>
  <c r="AB11" i="9"/>
  <c r="AB10" i="9"/>
  <c r="AB9" i="9"/>
  <c r="AB8" i="9"/>
  <c r="AC16" i="9"/>
  <c r="AC15" i="9"/>
  <c r="AC14" i="9"/>
  <c r="AC13" i="9"/>
  <c r="AC12" i="9"/>
  <c r="AC11" i="9"/>
  <c r="AC10" i="9"/>
  <c r="AC9" i="9"/>
  <c r="AC8" i="9"/>
  <c r="V18" i="9"/>
  <c r="V19" i="9"/>
  <c r="V20" i="9"/>
  <c r="V21" i="9"/>
  <c r="V22" i="9"/>
  <c r="V23" i="9"/>
  <c r="X16" i="9"/>
  <c r="X15" i="9"/>
  <c r="X14" i="9"/>
  <c r="X13" i="9"/>
  <c r="X12" i="9"/>
  <c r="X11" i="9"/>
  <c r="X10" i="9"/>
  <c r="X9" i="9"/>
  <c r="X8" i="9"/>
  <c r="Z16" i="9"/>
  <c r="Z15" i="9"/>
  <c r="Z14" i="9"/>
  <c r="Z13" i="9"/>
  <c r="Z12" i="9"/>
  <c r="Z11" i="9"/>
  <c r="Z10" i="9"/>
  <c r="Z9" i="9"/>
  <c r="Z8" i="9"/>
  <c r="AA16" i="9"/>
  <c r="AA15" i="9"/>
  <c r="AA14" i="9"/>
  <c r="AA13" i="9"/>
  <c r="AA12" i="9"/>
  <c r="AA11" i="9"/>
  <c r="AA10" i="9"/>
  <c r="AA9" i="9"/>
  <c r="AA8" i="9"/>
  <c r="Z18" i="9"/>
  <c r="AA18" i="9"/>
  <c r="Z19" i="9"/>
  <c r="AA19" i="9"/>
  <c r="Z20" i="9"/>
  <c r="AA20" i="9"/>
  <c r="Z21" i="9"/>
  <c r="AA21" i="9"/>
  <c r="Z22" i="9"/>
  <c r="AA22" i="9"/>
  <c r="Z23" i="9"/>
  <c r="AA23" i="9"/>
  <c r="X18" i="9"/>
  <c r="Y18" i="9"/>
  <c r="X19" i="9"/>
  <c r="Y19" i="9"/>
  <c r="X20" i="9"/>
  <c r="Y20" i="9"/>
  <c r="X21" i="9"/>
  <c r="Y21" i="9"/>
  <c r="X22" i="9"/>
  <c r="Y22" i="9"/>
  <c r="X23" i="9"/>
  <c r="Y23" i="9"/>
  <c r="W18" i="9"/>
  <c r="W19" i="9"/>
  <c r="W20" i="9"/>
  <c r="W21" i="9"/>
  <c r="W22" i="9"/>
  <c r="W23" i="9"/>
  <c r="Y16" i="9"/>
  <c r="Y15" i="9"/>
  <c r="Y14" i="9"/>
  <c r="Y13" i="9"/>
  <c r="Y12" i="9"/>
  <c r="Y11" i="9"/>
  <c r="Y10" i="9"/>
  <c r="Y9" i="9"/>
  <c r="Y8" i="9"/>
  <c r="H18" i="9"/>
  <c r="I18" i="9"/>
  <c r="J18" i="9"/>
  <c r="K18" i="9"/>
  <c r="L18" i="9"/>
  <c r="I16" i="9"/>
  <c r="I15" i="9"/>
  <c r="I14" i="9"/>
  <c r="I13" i="9"/>
  <c r="I12" i="9"/>
  <c r="I11" i="9"/>
  <c r="I10" i="9"/>
  <c r="I9" i="9"/>
  <c r="I8" i="9"/>
  <c r="J16" i="9"/>
  <c r="J15" i="9"/>
  <c r="J14" i="9"/>
  <c r="J13" i="9"/>
  <c r="J12" i="9"/>
  <c r="J11" i="9"/>
  <c r="J10" i="9"/>
  <c r="J9" i="9"/>
  <c r="J8" i="9"/>
  <c r="K16" i="9"/>
  <c r="K15" i="9"/>
  <c r="K14" i="9"/>
  <c r="K13" i="9"/>
  <c r="K12" i="9"/>
  <c r="K11" i="9"/>
  <c r="K10" i="9"/>
  <c r="K9" i="9"/>
  <c r="K8" i="9"/>
  <c r="L16" i="9"/>
  <c r="L15" i="9"/>
  <c r="L14" i="9"/>
  <c r="L13" i="9"/>
  <c r="L12" i="9"/>
  <c r="L11" i="9"/>
  <c r="L10" i="9"/>
  <c r="L9" i="9"/>
  <c r="L8" i="9"/>
  <c r="M16" i="9"/>
  <c r="M15" i="9"/>
  <c r="M14" i="9"/>
  <c r="M13" i="9"/>
  <c r="M12" i="9"/>
  <c r="M11" i="9"/>
  <c r="M10" i="9"/>
  <c r="M9" i="9"/>
  <c r="M8" i="9"/>
  <c r="H19" i="9"/>
  <c r="I19" i="9"/>
  <c r="J19" i="9"/>
  <c r="K19" i="9"/>
  <c r="H20" i="9"/>
  <c r="I20" i="9"/>
  <c r="J20" i="9"/>
  <c r="K20" i="9"/>
  <c r="H21" i="9"/>
  <c r="I21" i="9"/>
  <c r="J21" i="9"/>
  <c r="K21" i="9"/>
  <c r="H22" i="9"/>
  <c r="I22" i="9"/>
  <c r="J22" i="9"/>
  <c r="K22" i="9"/>
  <c r="H23" i="9"/>
  <c r="I23" i="9"/>
  <c r="J23" i="9"/>
  <c r="K23" i="9"/>
  <c r="L19" i="9"/>
  <c r="L20" i="9"/>
  <c r="L21" i="9"/>
  <c r="L22" i="9"/>
  <c r="L23" i="9"/>
  <c r="N16" i="9"/>
  <c r="N15" i="9"/>
  <c r="N14" i="9"/>
  <c r="N13" i="9"/>
  <c r="N12" i="9"/>
  <c r="N11" i="9"/>
  <c r="N10" i="9"/>
  <c r="N9" i="9"/>
  <c r="N8" i="9"/>
  <c r="P18" i="9"/>
  <c r="Q18" i="9"/>
  <c r="R18" i="9"/>
  <c r="S18" i="9"/>
  <c r="T18" i="9"/>
  <c r="U18" i="9"/>
  <c r="P19" i="9"/>
  <c r="Q19" i="9"/>
  <c r="R19" i="9"/>
  <c r="S19" i="9"/>
  <c r="T19" i="9"/>
  <c r="U19" i="9"/>
  <c r="P20" i="9"/>
  <c r="Q20" i="9"/>
  <c r="R20" i="9"/>
  <c r="S20" i="9"/>
  <c r="T20" i="9"/>
  <c r="U20" i="9"/>
  <c r="P21" i="9"/>
  <c r="Q21" i="9"/>
  <c r="R21" i="9"/>
  <c r="S21" i="9"/>
  <c r="T21" i="9"/>
  <c r="U21" i="9"/>
  <c r="P22" i="9"/>
  <c r="Q22" i="9"/>
  <c r="R22" i="9"/>
  <c r="S22" i="9"/>
  <c r="T22" i="9"/>
  <c r="U22" i="9"/>
  <c r="P23" i="9"/>
  <c r="Q23" i="9"/>
  <c r="R23" i="9"/>
  <c r="S23" i="9"/>
  <c r="T23" i="9"/>
  <c r="U23" i="9"/>
  <c r="M18" i="9"/>
  <c r="N18" i="9"/>
  <c r="M19" i="9"/>
  <c r="N19" i="9"/>
  <c r="M20" i="9"/>
  <c r="N20" i="9"/>
  <c r="M21" i="9"/>
  <c r="N21" i="9"/>
  <c r="M22" i="9"/>
  <c r="N22" i="9"/>
  <c r="M23" i="9"/>
  <c r="N23" i="9"/>
  <c r="P16" i="9"/>
  <c r="P15" i="9"/>
  <c r="P14" i="9"/>
  <c r="P13" i="9"/>
  <c r="P12" i="9"/>
  <c r="P11" i="9"/>
  <c r="P10" i="9"/>
  <c r="P9" i="9"/>
  <c r="P8" i="9"/>
  <c r="Q16" i="9"/>
  <c r="Q15" i="9"/>
  <c r="Q14" i="9"/>
  <c r="Q13" i="9"/>
  <c r="Q12" i="9"/>
  <c r="Q11" i="9"/>
  <c r="Q10" i="9"/>
  <c r="Q9" i="9"/>
  <c r="Q8" i="9"/>
  <c r="R16" i="9"/>
  <c r="R15" i="9"/>
  <c r="R14" i="9"/>
  <c r="R13" i="9"/>
  <c r="R12" i="9"/>
  <c r="R11" i="9"/>
  <c r="R10" i="9"/>
  <c r="R9" i="9"/>
  <c r="R8" i="9"/>
  <c r="S16" i="9"/>
  <c r="S15" i="9"/>
  <c r="S14" i="9"/>
  <c r="S13" i="9"/>
  <c r="S12" i="9"/>
  <c r="S11" i="9"/>
  <c r="S10" i="9"/>
  <c r="S9" i="9"/>
  <c r="S8" i="9"/>
  <c r="T16" i="9"/>
  <c r="T15" i="9"/>
  <c r="T14" i="9"/>
  <c r="T13" i="9"/>
  <c r="T12" i="9"/>
  <c r="T11" i="9"/>
  <c r="T10" i="9"/>
  <c r="T9" i="9"/>
  <c r="T8" i="9"/>
  <c r="U16" i="9"/>
  <c r="U15" i="9"/>
  <c r="U14" i="9"/>
  <c r="U13" i="9"/>
  <c r="U12" i="9"/>
  <c r="U11" i="9"/>
  <c r="U10" i="9"/>
  <c r="U9" i="9"/>
  <c r="U8" i="9"/>
  <c r="V16" i="9"/>
  <c r="V15" i="9"/>
  <c r="V14" i="9"/>
  <c r="V13" i="9"/>
  <c r="V12" i="9"/>
  <c r="V11" i="9"/>
  <c r="V10" i="9"/>
  <c r="V9" i="9"/>
  <c r="V8" i="9"/>
  <c r="W16" i="9"/>
  <c r="W15" i="9"/>
  <c r="W14" i="9"/>
  <c r="W13" i="9"/>
  <c r="W12" i="9"/>
  <c r="W11" i="9"/>
  <c r="W10" i="9"/>
  <c r="W9" i="9"/>
  <c r="W8" i="9"/>
  <c r="AB30" i="9"/>
  <c r="AC30" i="9"/>
  <c r="AD30" i="9"/>
  <c r="AE30" i="9"/>
  <c r="AF30" i="9"/>
  <c r="AG30" i="9"/>
  <c r="AH30" i="9"/>
  <c r="AI30" i="9"/>
  <c r="AJ30" i="9"/>
  <c r="AK30" i="9"/>
  <c r="AL30" i="9"/>
  <c r="AA37" i="9"/>
  <c r="AA38" i="9"/>
  <c r="AA39" i="9"/>
  <c r="AA40" i="9"/>
  <c r="AA41" i="9"/>
  <c r="AA42" i="9"/>
  <c r="AA43" i="9"/>
  <c r="AA44" i="9"/>
  <c r="AA45" i="9"/>
  <c r="O18" i="9"/>
  <c r="O19" i="9"/>
  <c r="O20" i="9"/>
  <c r="O21" i="9"/>
  <c r="O22" i="9"/>
  <c r="O16" i="9"/>
  <c r="O15" i="9"/>
  <c r="O14" i="9"/>
  <c r="O13" i="9"/>
  <c r="O12" i="9"/>
  <c r="O11" i="9"/>
  <c r="O10" i="9"/>
  <c r="O9" i="9"/>
  <c r="O8" i="9"/>
  <c r="AB37" i="9"/>
  <c r="AC37" i="9"/>
  <c r="AD37" i="9"/>
  <c r="AE37" i="9"/>
  <c r="AF37" i="9"/>
  <c r="AG37" i="9"/>
  <c r="AH37" i="9"/>
  <c r="AI37" i="9"/>
  <c r="AJ37" i="9"/>
  <c r="AK37" i="9"/>
  <c r="AL37" i="9"/>
  <c r="AB38" i="9"/>
  <c r="AC38" i="9"/>
  <c r="AD38" i="9"/>
  <c r="AE38" i="9"/>
  <c r="AF38" i="9"/>
  <c r="AG38" i="9"/>
  <c r="AH38" i="9"/>
  <c r="AI38" i="9"/>
  <c r="AJ38" i="9"/>
  <c r="AK38" i="9"/>
  <c r="AL38" i="9"/>
  <c r="AB39" i="9"/>
  <c r="AC39" i="9"/>
  <c r="AD39" i="9"/>
  <c r="AE39" i="9"/>
  <c r="AF39" i="9"/>
  <c r="AG39" i="9"/>
  <c r="AH39" i="9"/>
  <c r="AI39" i="9"/>
  <c r="AJ39" i="9"/>
  <c r="AK39" i="9"/>
  <c r="AL39" i="9"/>
  <c r="AB40" i="9"/>
  <c r="AC40" i="9"/>
  <c r="AD40" i="9"/>
  <c r="AE40" i="9"/>
  <c r="AF40" i="9"/>
  <c r="AG40" i="9"/>
  <c r="AH40" i="9"/>
  <c r="AI40" i="9"/>
  <c r="AJ40" i="9"/>
  <c r="AK40" i="9"/>
  <c r="AL40" i="9"/>
  <c r="AB41" i="9"/>
  <c r="AC41" i="9"/>
  <c r="AD41" i="9"/>
  <c r="AE41" i="9"/>
  <c r="AF41" i="9"/>
  <c r="AG41" i="9"/>
  <c r="AH41" i="9"/>
  <c r="AI41" i="9"/>
  <c r="AJ41" i="9"/>
  <c r="AK41" i="9"/>
  <c r="AL41" i="9"/>
  <c r="AB42" i="9"/>
  <c r="AC42" i="9"/>
  <c r="AD42" i="9"/>
  <c r="AE42" i="9"/>
  <c r="AF42" i="9"/>
  <c r="AG42" i="9"/>
  <c r="AH42" i="9"/>
  <c r="AI42" i="9"/>
  <c r="AJ42" i="9"/>
  <c r="AK42" i="9"/>
  <c r="AL42" i="9"/>
  <c r="AB43" i="9"/>
  <c r="AC43" i="9"/>
  <c r="AD43" i="9"/>
  <c r="AE43" i="9"/>
  <c r="AF43" i="9"/>
  <c r="AG43" i="9"/>
  <c r="AH43" i="9"/>
  <c r="AI43" i="9"/>
  <c r="AJ43" i="9"/>
  <c r="AK43" i="9"/>
  <c r="AL43" i="9"/>
  <c r="AB44" i="9"/>
  <c r="AC44" i="9"/>
  <c r="AD44" i="9"/>
  <c r="AE44" i="9"/>
  <c r="AF44" i="9"/>
  <c r="AG44" i="9"/>
  <c r="AH44" i="9"/>
  <c r="AI44" i="9"/>
  <c r="AJ44" i="9"/>
  <c r="AK44" i="9"/>
  <c r="AL44" i="9"/>
  <c r="AB45" i="9"/>
  <c r="AC45" i="9"/>
  <c r="AD45" i="9"/>
  <c r="AE45" i="9"/>
  <c r="AF45" i="9"/>
  <c r="AG45" i="9"/>
  <c r="AH45" i="9"/>
  <c r="AI45" i="9"/>
  <c r="AJ45" i="9"/>
  <c r="AK45" i="9"/>
  <c r="AL45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D37" i="9"/>
  <c r="D38" i="9"/>
  <c r="D39" i="9"/>
  <c r="D40" i="9"/>
  <c r="D41" i="9"/>
  <c r="E37" i="9"/>
  <c r="E38" i="9"/>
  <c r="E39" i="9"/>
  <c r="E40" i="9"/>
  <c r="E41" i="9"/>
  <c r="F37" i="9"/>
  <c r="F38" i="9"/>
  <c r="F39" i="9"/>
  <c r="F40" i="9"/>
  <c r="F41" i="9"/>
  <c r="G37" i="9"/>
  <c r="G38" i="9"/>
  <c r="G39" i="9"/>
  <c r="G40" i="9"/>
  <c r="G41" i="9"/>
  <c r="D42" i="9"/>
  <c r="E42" i="9"/>
  <c r="F42" i="9"/>
  <c r="G42" i="9"/>
  <c r="D43" i="9"/>
  <c r="E43" i="9"/>
  <c r="F43" i="9"/>
  <c r="G43" i="9"/>
  <c r="D44" i="9"/>
  <c r="E44" i="9"/>
  <c r="F44" i="9"/>
  <c r="G44" i="9"/>
  <c r="D45" i="9"/>
  <c r="E45" i="9"/>
  <c r="F45" i="9"/>
  <c r="G45" i="9"/>
  <c r="D30" i="9"/>
  <c r="E30" i="9"/>
  <c r="F30" i="9"/>
  <c r="G30" i="9"/>
  <c r="H30" i="9"/>
  <c r="J30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L24" i="9"/>
  <c r="AK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3" i="9"/>
  <c r="O24" i="9"/>
  <c r="N24" i="9"/>
  <c r="M24" i="9"/>
  <c r="L24" i="9"/>
  <c r="K24" i="9"/>
  <c r="J24" i="9"/>
  <c r="I24" i="9"/>
  <c r="H24" i="9"/>
  <c r="G24" i="9"/>
  <c r="F24" i="9"/>
  <c r="E24" i="9"/>
  <c r="D24" i="9"/>
  <c r="C13" i="8"/>
  <c r="C14" i="8"/>
  <c r="C15" i="8"/>
  <c r="C16" i="8"/>
  <c r="C17" i="8"/>
  <c r="C18" i="8"/>
  <c r="C19" i="8"/>
  <c r="C20" i="8"/>
  <c r="B13" i="8"/>
  <c r="B14" i="8"/>
  <c r="B15" i="8"/>
  <c r="B16" i="8"/>
  <c r="B17" i="8"/>
  <c r="B18" i="8"/>
  <c r="B19" i="8"/>
  <c r="D42" i="8"/>
  <c r="E42" i="8"/>
  <c r="F42" i="8"/>
  <c r="G42" i="8"/>
  <c r="C42" i="8"/>
  <c r="H34" i="8"/>
  <c r="G34" i="8"/>
  <c r="G33" i="8"/>
  <c r="G32" i="8"/>
  <c r="G31" i="8"/>
  <c r="G30" i="8"/>
  <c r="G29" i="8"/>
  <c r="G28" i="8"/>
  <c r="F34" i="8"/>
  <c r="F33" i="8"/>
  <c r="F32" i="8"/>
  <c r="F31" i="8"/>
  <c r="F30" i="8"/>
  <c r="F29" i="8"/>
  <c r="F28" i="8"/>
  <c r="E34" i="8"/>
  <c r="D34" i="8"/>
  <c r="D33" i="8"/>
  <c r="D32" i="8"/>
  <c r="D31" i="8"/>
  <c r="D30" i="8"/>
  <c r="D29" i="8"/>
  <c r="D28" i="8"/>
  <c r="C34" i="8"/>
  <c r="C33" i="8"/>
  <c r="C32" i="8"/>
  <c r="C31" i="8"/>
  <c r="C30" i="8"/>
  <c r="C29" i="8"/>
  <c r="C28" i="8"/>
  <c r="B34" i="8"/>
  <c r="B33" i="8"/>
  <c r="B32" i="8"/>
  <c r="B31" i="8"/>
  <c r="B30" i="8"/>
  <c r="B29" i="8"/>
  <c r="B28" i="8"/>
  <c r="B36" i="8"/>
  <c r="B37" i="8"/>
  <c r="B38" i="8"/>
  <c r="B39" i="8"/>
  <c r="K19" i="7"/>
  <c r="L19" i="7"/>
  <c r="M19" i="7"/>
  <c r="N19" i="7"/>
  <c r="O19" i="7"/>
  <c r="J19" i="7"/>
  <c r="E7" i="7"/>
  <c r="BJ19" i="1"/>
  <c r="BJ20" i="1"/>
  <c r="BJ21" i="1"/>
  <c r="BJ22" i="1"/>
  <c r="BJ23" i="1"/>
  <c r="BJ24" i="1"/>
  <c r="B22" i="5"/>
  <c r="B19" i="1"/>
  <c r="B20" i="1"/>
  <c r="B21" i="1"/>
  <c r="B22" i="1"/>
  <c r="B23" i="1"/>
  <c r="B24" i="1"/>
  <c r="C28" i="6"/>
  <c r="B20" i="6"/>
  <c r="B21" i="6"/>
  <c r="B22" i="6"/>
  <c r="B23" i="6"/>
  <c r="B24" i="6"/>
  <c r="B25" i="6"/>
  <c r="B26" i="6"/>
  <c r="B27" i="6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V13" i="5"/>
  <c r="AW7" i="5"/>
  <c r="AW13" i="5"/>
  <c r="AV8" i="5"/>
  <c r="AV9" i="5"/>
  <c r="AV10" i="5"/>
  <c r="AV11" i="5"/>
  <c r="AV12" i="5"/>
  <c r="AW8" i="5"/>
  <c r="AW9" i="5"/>
  <c r="AW10" i="5"/>
  <c r="AW11" i="5"/>
  <c r="AW12" i="5"/>
  <c r="D18" i="1"/>
  <c r="D25" i="1"/>
  <c r="C14" i="1"/>
  <c r="C19" i="1"/>
  <c r="C20" i="1"/>
  <c r="C21" i="1"/>
  <c r="C22" i="1"/>
  <c r="C23" i="1"/>
  <c r="C24" i="1"/>
  <c r="B8" i="1"/>
  <c r="B9" i="1"/>
  <c r="B10" i="1"/>
  <c r="B11" i="1"/>
  <c r="B12" i="1"/>
  <c r="B13" i="1"/>
  <c r="F8" i="5"/>
  <c r="F9" i="5"/>
  <c r="F10" i="5"/>
  <c r="F11" i="5"/>
  <c r="B17" i="5"/>
  <c r="B18" i="5"/>
  <c r="B19" i="5"/>
  <c r="B20" i="5"/>
  <c r="B21" i="5"/>
  <c r="D19" i="6"/>
  <c r="D20" i="6"/>
  <c r="D21" i="6"/>
  <c r="D22" i="6"/>
  <c r="C20" i="6"/>
  <c r="C21" i="6"/>
  <c r="C22" i="6"/>
  <c r="C23" i="6"/>
  <c r="C24" i="6"/>
  <c r="C25" i="6"/>
  <c r="C26" i="6"/>
  <c r="C27" i="6"/>
  <c r="H13" i="5"/>
  <c r="H8" i="5"/>
  <c r="H9" i="5"/>
  <c r="H10" i="5"/>
  <c r="H11" i="5"/>
  <c r="H12" i="5"/>
  <c r="G8" i="5"/>
  <c r="G9" i="5"/>
  <c r="G10" i="5"/>
  <c r="G11" i="5"/>
  <c r="G12" i="5"/>
  <c r="G13" i="5"/>
  <c r="F12" i="5"/>
  <c r="F13" i="5"/>
  <c r="D23" i="6"/>
  <c r="D24" i="6"/>
  <c r="D25" i="6"/>
  <c r="D26" i="6"/>
  <c r="D27" i="6"/>
  <c r="M8" i="5"/>
  <c r="M9" i="5"/>
  <c r="M10" i="5"/>
  <c r="M11" i="5"/>
  <c r="L8" i="5"/>
  <c r="L9" i="5"/>
  <c r="L10" i="5"/>
  <c r="L11" i="5"/>
  <c r="M12" i="5"/>
  <c r="I8" i="5"/>
  <c r="I9" i="5"/>
  <c r="I10" i="5"/>
  <c r="I11" i="5"/>
  <c r="I12" i="5"/>
  <c r="I13" i="5"/>
  <c r="B13" i="5"/>
  <c r="B8" i="5"/>
  <c r="B9" i="5"/>
  <c r="B10" i="5"/>
  <c r="B11" i="5"/>
  <c r="B12" i="5"/>
  <c r="M13" i="5"/>
  <c r="N13" i="5"/>
  <c r="J8" i="5"/>
  <c r="J9" i="5"/>
  <c r="J10" i="5"/>
  <c r="J11" i="5"/>
  <c r="J12" i="5"/>
  <c r="J13" i="5"/>
  <c r="C13" i="5"/>
  <c r="C8" i="5"/>
  <c r="C9" i="5"/>
  <c r="C10" i="5"/>
  <c r="C11" i="5"/>
  <c r="C12" i="5"/>
  <c r="N8" i="5"/>
  <c r="N9" i="5"/>
  <c r="N10" i="5"/>
  <c r="N11" i="5"/>
  <c r="N12" i="5"/>
  <c r="O13" i="5"/>
  <c r="K8" i="5"/>
  <c r="K9" i="5"/>
  <c r="K10" i="5"/>
  <c r="K11" i="5"/>
  <c r="K12" i="5"/>
  <c r="K13" i="5"/>
  <c r="D13" i="5"/>
  <c r="D8" i="5"/>
  <c r="D9" i="5"/>
  <c r="D10" i="5"/>
  <c r="D11" i="5"/>
  <c r="D12" i="5"/>
  <c r="O8" i="5"/>
  <c r="O9" i="5"/>
  <c r="O10" i="5"/>
  <c r="O11" i="5"/>
  <c r="O12" i="5"/>
  <c r="L13" i="5"/>
  <c r="L12" i="5"/>
  <c r="E13" i="5"/>
  <c r="E8" i="5"/>
  <c r="E9" i="5"/>
  <c r="E10" i="5"/>
  <c r="E11" i="5"/>
  <c r="E12" i="5"/>
  <c r="P8" i="5"/>
  <c r="P9" i="5"/>
  <c r="P10" i="5"/>
  <c r="P11" i="5"/>
  <c r="P12" i="5"/>
  <c r="P13" i="5"/>
  <c r="Q8" i="5"/>
  <c r="Q9" i="5"/>
  <c r="Q10" i="5"/>
  <c r="Q11" i="5"/>
  <c r="Q12" i="5"/>
  <c r="Q13" i="5"/>
  <c r="R8" i="5"/>
  <c r="R9" i="5"/>
  <c r="R10" i="5"/>
  <c r="R11" i="5"/>
  <c r="R12" i="5"/>
  <c r="R13" i="5"/>
  <c r="S8" i="5"/>
  <c r="S9" i="5"/>
  <c r="S10" i="5"/>
  <c r="S11" i="5"/>
  <c r="S12" i="5"/>
  <c r="S13" i="5"/>
  <c r="T13" i="5"/>
  <c r="T8" i="5"/>
  <c r="T9" i="5"/>
  <c r="T10" i="5"/>
  <c r="T11" i="5"/>
  <c r="T12" i="5"/>
  <c r="U13" i="5"/>
  <c r="U8" i="5"/>
  <c r="U9" i="5"/>
  <c r="U10" i="5"/>
  <c r="U11" i="5"/>
  <c r="U12" i="5"/>
  <c r="V8" i="5"/>
  <c r="V9" i="5"/>
  <c r="V10" i="5"/>
  <c r="V11" i="5"/>
  <c r="V12" i="5"/>
  <c r="V13" i="5"/>
  <c r="W13" i="5"/>
  <c r="W8" i="5"/>
  <c r="W9" i="5"/>
  <c r="W10" i="5"/>
  <c r="W11" i="5"/>
  <c r="W12" i="5"/>
  <c r="X13" i="5"/>
  <c r="X8" i="5"/>
  <c r="X9" i="5"/>
  <c r="X10" i="5"/>
  <c r="X11" i="5"/>
  <c r="X12" i="5"/>
  <c r="Y13" i="5"/>
  <c r="Y8" i="5"/>
  <c r="Y9" i="5"/>
  <c r="Y10" i="5"/>
  <c r="Y11" i="5"/>
  <c r="Y12" i="5"/>
  <c r="Z13" i="5"/>
  <c r="Z8" i="5"/>
  <c r="Z9" i="5"/>
  <c r="Z10" i="5"/>
  <c r="Z11" i="5"/>
  <c r="Z12" i="5"/>
  <c r="AA13" i="5"/>
  <c r="AA8" i="5"/>
  <c r="AA9" i="5"/>
  <c r="AA10" i="5"/>
  <c r="AA11" i="5"/>
  <c r="AA12" i="5"/>
  <c r="AB8" i="5"/>
  <c r="AB9" i="5"/>
  <c r="AB10" i="5"/>
  <c r="AB11" i="5"/>
  <c r="AB12" i="5"/>
  <c r="AB13" i="5"/>
  <c r="AC13" i="5"/>
  <c r="AC8" i="5"/>
  <c r="AC9" i="5"/>
  <c r="AC10" i="5"/>
  <c r="AC11" i="5"/>
  <c r="AC12" i="5"/>
  <c r="C7" i="6"/>
  <c r="D7" i="6"/>
  <c r="AD13" i="5"/>
  <c r="AD8" i="5"/>
  <c r="AD9" i="5"/>
  <c r="AD10" i="5"/>
  <c r="AD11" i="5"/>
  <c r="AD12" i="5"/>
  <c r="B8" i="6"/>
  <c r="B9" i="6"/>
  <c r="B10" i="6"/>
  <c r="AE8" i="5"/>
  <c r="AE9" i="5"/>
  <c r="AE10" i="5"/>
  <c r="AE11" i="5"/>
  <c r="AE12" i="5"/>
  <c r="AE13" i="5"/>
  <c r="C8" i="6"/>
  <c r="C9" i="6"/>
  <c r="C10" i="6"/>
  <c r="C11" i="6"/>
  <c r="C12" i="6"/>
  <c r="C13" i="6"/>
  <c r="C14" i="6"/>
  <c r="C15" i="6"/>
  <c r="B11" i="6"/>
  <c r="B12" i="6"/>
  <c r="B13" i="6"/>
  <c r="B14" i="6"/>
  <c r="B15" i="6"/>
  <c r="AF13" i="5"/>
  <c r="AF8" i="5"/>
  <c r="AF9" i="5"/>
  <c r="AF10" i="5"/>
  <c r="AF11" i="5"/>
  <c r="AF12" i="5"/>
  <c r="AG8" i="5"/>
  <c r="AG9" i="5"/>
  <c r="AG10" i="5"/>
  <c r="AG11" i="5"/>
  <c r="AG12" i="5"/>
  <c r="AG13" i="5"/>
  <c r="AH13" i="5"/>
  <c r="AH8" i="5"/>
  <c r="AH9" i="5"/>
  <c r="AH10" i="5"/>
  <c r="AH11" i="5"/>
  <c r="AH12" i="5"/>
  <c r="AI8" i="5"/>
  <c r="AI9" i="5"/>
  <c r="AI10" i="5"/>
  <c r="AI11" i="5"/>
  <c r="AI12" i="5"/>
  <c r="AI13" i="5"/>
  <c r="AJ13" i="5"/>
  <c r="AJ8" i="5"/>
  <c r="AJ9" i="5"/>
  <c r="AJ10" i="5"/>
  <c r="AJ11" i="5"/>
  <c r="AJ12" i="5"/>
  <c r="AK13" i="5"/>
  <c r="AK8" i="5"/>
  <c r="AK9" i="5"/>
  <c r="AK10" i="5"/>
  <c r="AK11" i="5"/>
  <c r="AK12" i="5"/>
  <c r="AL13" i="5"/>
  <c r="AL8" i="5"/>
  <c r="AL9" i="5"/>
  <c r="AL10" i="5"/>
  <c r="AL11" i="5"/>
  <c r="AL12" i="5"/>
  <c r="AM8" i="5"/>
  <c r="AM9" i="5"/>
  <c r="AM10" i="5"/>
  <c r="AM11" i="5"/>
  <c r="AM12" i="5"/>
  <c r="AM13" i="5"/>
  <c r="AN13" i="5"/>
  <c r="AN8" i="5"/>
  <c r="AN9" i="5"/>
  <c r="AN10" i="5"/>
  <c r="AN11" i="5"/>
  <c r="AN12" i="5"/>
  <c r="AO8" i="5"/>
  <c r="AO9" i="5"/>
  <c r="AO10" i="5"/>
  <c r="AO11" i="5"/>
  <c r="AO12" i="5"/>
  <c r="AO13" i="5"/>
  <c r="AP13" i="5"/>
  <c r="AP8" i="5"/>
  <c r="AP9" i="5"/>
  <c r="AP10" i="5"/>
  <c r="AP11" i="5"/>
  <c r="AP12" i="5"/>
  <c r="AQ13" i="5"/>
  <c r="AQ8" i="5"/>
  <c r="AQ9" i="5"/>
  <c r="AQ10" i="5"/>
  <c r="AQ11" i="5"/>
  <c r="AQ12" i="5"/>
  <c r="AR13" i="5"/>
  <c r="AR8" i="5"/>
  <c r="AR9" i="5"/>
  <c r="AR10" i="5"/>
  <c r="AR11" i="5"/>
  <c r="AR12" i="5"/>
  <c r="AS8" i="5"/>
  <c r="AS9" i="5"/>
  <c r="AS10" i="5"/>
  <c r="AS11" i="5"/>
  <c r="AS12" i="5"/>
  <c r="AS13" i="5"/>
  <c r="AT13" i="5"/>
  <c r="AT8" i="5"/>
  <c r="AT9" i="5"/>
  <c r="AT10" i="5"/>
  <c r="AT11" i="5"/>
  <c r="AT12" i="5"/>
  <c r="AU8" i="5"/>
  <c r="AU9" i="5"/>
  <c r="AU10" i="5"/>
  <c r="AU11" i="5"/>
  <c r="AU12" i="5"/>
  <c r="AU13" i="5"/>
  <c r="AX7" i="5"/>
  <c r="AX13" i="5"/>
  <c r="AY7" i="5"/>
  <c r="AX8" i="5"/>
  <c r="AX9" i="5"/>
  <c r="AX10" i="5"/>
  <c r="AX11" i="5"/>
  <c r="AX12" i="5"/>
  <c r="AY8" i="5"/>
  <c r="AY9" i="5"/>
  <c r="AY10" i="5"/>
  <c r="AY11" i="5"/>
  <c r="AY12" i="5"/>
  <c r="AY13" i="5"/>
  <c r="AZ7" i="5"/>
  <c r="AZ8" i="5"/>
  <c r="AZ9" i="5"/>
  <c r="AZ10" i="5"/>
  <c r="AZ11" i="5"/>
  <c r="AZ12" i="5"/>
  <c r="AZ13" i="5"/>
  <c r="BA7" i="5"/>
  <c r="BA8" i="5"/>
  <c r="BA9" i="5"/>
  <c r="BA10" i="5"/>
  <c r="BA11" i="5"/>
  <c r="BA12" i="5"/>
  <c r="BA13" i="5"/>
  <c r="BB7" i="5"/>
  <c r="BB8" i="5"/>
  <c r="BB9" i="5"/>
  <c r="BB10" i="5"/>
  <c r="BB11" i="5"/>
  <c r="BB12" i="5"/>
  <c r="BB13" i="5"/>
  <c r="BC7" i="5"/>
  <c r="BD7" i="5"/>
  <c r="BC8" i="5"/>
  <c r="BC9" i="5"/>
  <c r="BC10" i="5"/>
  <c r="BC11" i="5"/>
  <c r="BC12" i="5"/>
  <c r="BC13" i="5"/>
  <c r="BE7" i="5"/>
  <c r="BD13" i="5"/>
  <c r="BD8" i="5"/>
  <c r="BD9" i="5"/>
  <c r="BD10" i="5"/>
  <c r="BD11" i="5"/>
  <c r="BD12" i="5"/>
  <c r="BE8" i="5"/>
  <c r="BE9" i="5"/>
  <c r="BE10" i="5"/>
  <c r="BE11" i="5"/>
  <c r="BE12" i="5"/>
  <c r="BE13" i="5"/>
  <c r="BF7" i="5"/>
  <c r="BF8" i="5"/>
  <c r="BF9" i="5"/>
  <c r="BF10" i="5"/>
  <c r="BF11" i="5"/>
  <c r="BF12" i="5"/>
  <c r="BG7" i="5"/>
  <c r="BF13" i="5"/>
  <c r="BG8" i="5"/>
  <c r="BG9" i="5"/>
  <c r="BG10" i="5"/>
  <c r="BG11" i="5"/>
  <c r="BG12" i="5"/>
  <c r="BG13" i="5"/>
  <c r="BH7" i="5"/>
  <c r="BI7" i="5"/>
  <c r="BH13" i="5"/>
  <c r="BH8" i="5"/>
  <c r="BH9" i="5"/>
  <c r="BH10" i="5"/>
  <c r="BH11" i="5"/>
  <c r="BH12" i="5"/>
  <c r="BI13" i="5"/>
  <c r="BI8" i="5"/>
  <c r="BI9" i="5"/>
  <c r="BI10" i="5"/>
  <c r="BI11" i="5"/>
  <c r="BI12" i="5"/>
  <c r="BJ7" i="5"/>
  <c r="BK7" i="5"/>
  <c r="BJ13" i="5"/>
  <c r="BJ8" i="5"/>
  <c r="BJ9" i="5"/>
  <c r="BJ10" i="5"/>
  <c r="BJ11" i="5"/>
  <c r="BJ12" i="5"/>
  <c r="BL7" i="5"/>
  <c r="BK8" i="5"/>
  <c r="BK9" i="5"/>
  <c r="BK10" i="5"/>
  <c r="BK11" i="5"/>
  <c r="BK12" i="5"/>
  <c r="BK13" i="5"/>
  <c r="BM7" i="5"/>
  <c r="BL13" i="5"/>
  <c r="BL8" i="5"/>
  <c r="BL9" i="5"/>
  <c r="BL10" i="5"/>
  <c r="BL11" i="5"/>
  <c r="BL12" i="5"/>
  <c r="BM8" i="5"/>
  <c r="BM9" i="5"/>
  <c r="BM10" i="5"/>
  <c r="BM11" i="5"/>
  <c r="BM12" i="5"/>
  <c r="BM13" i="5"/>
  <c r="C7" i="4"/>
  <c r="C19" i="4"/>
  <c r="D22" i="4"/>
  <c r="D34" i="4"/>
  <c r="C22" i="4"/>
  <c r="C34" i="4"/>
  <c r="B23" i="4"/>
  <c r="B24" i="4"/>
  <c r="B25" i="4"/>
  <c r="B26" i="4"/>
  <c r="B27" i="4"/>
  <c r="B28" i="4"/>
  <c r="B29" i="4"/>
  <c r="B30" i="4"/>
  <c r="B31" i="4"/>
  <c r="B32" i="4"/>
  <c r="B33" i="4"/>
  <c r="B8" i="4"/>
  <c r="B9" i="4"/>
  <c r="B10" i="4"/>
  <c r="B11" i="4"/>
  <c r="B12" i="4"/>
  <c r="D7" i="4"/>
  <c r="D8" i="4"/>
  <c r="D9" i="4"/>
  <c r="D10" i="4"/>
  <c r="D11" i="4"/>
  <c r="D12" i="4"/>
  <c r="D13" i="4"/>
  <c r="D14" i="4"/>
  <c r="D15" i="4"/>
  <c r="D16" i="4"/>
  <c r="D17" i="4"/>
  <c r="C8" i="4"/>
  <c r="C9" i="4"/>
  <c r="C10" i="4"/>
  <c r="C11" i="4"/>
  <c r="C12" i="4"/>
  <c r="C13" i="4"/>
  <c r="C14" i="4"/>
  <c r="C15" i="4"/>
  <c r="C16" i="4"/>
  <c r="C17" i="4"/>
  <c r="C18" i="4"/>
  <c r="E22" i="4"/>
  <c r="E34" i="4"/>
  <c r="D23" i="4"/>
  <c r="D24" i="4"/>
  <c r="D25" i="4"/>
  <c r="D26" i="4"/>
  <c r="D27" i="4"/>
  <c r="D28" i="4"/>
  <c r="D29" i="4"/>
  <c r="D30" i="4"/>
  <c r="D31" i="4"/>
  <c r="D32" i="4"/>
  <c r="D33" i="4"/>
  <c r="C23" i="4"/>
  <c r="C24" i="4"/>
  <c r="C25" i="4"/>
  <c r="C26" i="4"/>
  <c r="C27" i="4"/>
  <c r="C28" i="4"/>
  <c r="C29" i="4"/>
  <c r="C30" i="4"/>
  <c r="C31" i="4"/>
  <c r="C32" i="4"/>
  <c r="C33" i="4"/>
  <c r="B13" i="4"/>
  <c r="D19" i="4"/>
  <c r="E7" i="4"/>
  <c r="F7" i="4"/>
  <c r="G7" i="4"/>
  <c r="G8" i="4"/>
  <c r="G9" i="4"/>
  <c r="G10" i="4"/>
  <c r="G11" i="4"/>
  <c r="G12" i="4"/>
  <c r="G13" i="4"/>
  <c r="G14" i="4"/>
  <c r="G15" i="4"/>
  <c r="G16" i="4"/>
  <c r="G17" i="4"/>
  <c r="E8" i="4"/>
  <c r="E9" i="4"/>
  <c r="E10" i="4"/>
  <c r="E11" i="4"/>
  <c r="E12" i="4"/>
  <c r="E13" i="4"/>
  <c r="E14" i="4"/>
  <c r="E15" i="4"/>
  <c r="E16" i="4"/>
  <c r="E17" i="4"/>
  <c r="D18" i="4"/>
  <c r="B14" i="4"/>
  <c r="B15" i="4"/>
  <c r="B16" i="4"/>
  <c r="B17" i="4"/>
  <c r="B18" i="4"/>
  <c r="F22" i="4"/>
  <c r="F34" i="4"/>
  <c r="E23" i="4"/>
  <c r="E24" i="4"/>
  <c r="E25" i="4"/>
  <c r="E26" i="4"/>
  <c r="E27" i="4"/>
  <c r="E28" i="4"/>
  <c r="E29" i="4"/>
  <c r="E30" i="4"/>
  <c r="E31" i="4"/>
  <c r="E32" i="4"/>
  <c r="E33" i="4"/>
  <c r="H7" i="4"/>
  <c r="H8" i="4"/>
  <c r="H9" i="4"/>
  <c r="H10" i="4"/>
  <c r="H11" i="4"/>
  <c r="H12" i="4"/>
  <c r="H13" i="4"/>
  <c r="H14" i="4"/>
  <c r="H15" i="4"/>
  <c r="H16" i="4"/>
  <c r="H17" i="4"/>
  <c r="F8" i="4"/>
  <c r="F9" i="4"/>
  <c r="F10" i="4"/>
  <c r="F11" i="4"/>
  <c r="F12" i="4"/>
  <c r="F13" i="4"/>
  <c r="F14" i="4"/>
  <c r="F15" i="4"/>
  <c r="F16" i="4"/>
  <c r="F17" i="4"/>
  <c r="E18" i="4"/>
  <c r="E19" i="4"/>
  <c r="G22" i="4"/>
  <c r="G34" i="4"/>
  <c r="F23" i="4"/>
  <c r="F24" i="4"/>
  <c r="F25" i="4"/>
  <c r="F26" i="4"/>
  <c r="F27" i="4"/>
  <c r="F28" i="4"/>
  <c r="F29" i="4"/>
  <c r="F30" i="4"/>
  <c r="F31" i="4"/>
  <c r="F32" i="4"/>
  <c r="F33" i="4"/>
  <c r="I7" i="4"/>
  <c r="I8" i="4"/>
  <c r="I9" i="4"/>
  <c r="I10" i="4"/>
  <c r="I11" i="4"/>
  <c r="I12" i="4"/>
  <c r="I13" i="4"/>
  <c r="I14" i="4"/>
  <c r="I15" i="4"/>
  <c r="I16" i="4"/>
  <c r="I17" i="4"/>
  <c r="F19" i="4"/>
  <c r="G23" i="4"/>
  <c r="G24" i="4"/>
  <c r="G25" i="4"/>
  <c r="G26" i="4"/>
  <c r="G27" i="4"/>
  <c r="G28" i="4"/>
  <c r="G29" i="4"/>
  <c r="G30" i="4"/>
  <c r="G31" i="4"/>
  <c r="G32" i="4"/>
  <c r="G33" i="4"/>
  <c r="H22" i="4"/>
  <c r="H34" i="4"/>
  <c r="J7" i="4"/>
  <c r="J8" i="4"/>
  <c r="J9" i="4"/>
  <c r="J10" i="4"/>
  <c r="J11" i="4"/>
  <c r="J12" i="4"/>
  <c r="J13" i="4"/>
  <c r="J14" i="4"/>
  <c r="J15" i="4"/>
  <c r="J16" i="4"/>
  <c r="J17" i="4"/>
  <c r="G18" i="4"/>
  <c r="G19" i="4"/>
  <c r="I22" i="4"/>
  <c r="I34" i="4"/>
  <c r="H23" i="4"/>
  <c r="H24" i="4"/>
  <c r="H25" i="4"/>
  <c r="H26" i="4"/>
  <c r="H27" i="4"/>
  <c r="H28" i="4"/>
  <c r="H29" i="4"/>
  <c r="H30" i="4"/>
  <c r="H31" i="4"/>
  <c r="H32" i="4"/>
  <c r="H33" i="4"/>
  <c r="K7" i="4"/>
  <c r="L7" i="4"/>
  <c r="H18" i="4"/>
  <c r="H19" i="4"/>
  <c r="J22" i="4"/>
  <c r="J34" i="4"/>
  <c r="I23" i="4"/>
  <c r="I24" i="4"/>
  <c r="I25" i="4"/>
  <c r="I26" i="4"/>
  <c r="I27" i="4"/>
  <c r="I28" i="4"/>
  <c r="I29" i="4"/>
  <c r="I30" i="4"/>
  <c r="I31" i="4"/>
  <c r="I32" i="4"/>
  <c r="I33" i="4"/>
  <c r="K8" i="4"/>
  <c r="K9" i="4"/>
  <c r="K10" i="4"/>
  <c r="K11" i="4"/>
  <c r="K12" i="4"/>
  <c r="K13" i="4"/>
  <c r="K14" i="4"/>
  <c r="K15" i="4"/>
  <c r="K16" i="4"/>
  <c r="K17" i="4"/>
  <c r="L8" i="4"/>
  <c r="L9" i="4"/>
  <c r="L10" i="4"/>
  <c r="L11" i="4"/>
  <c r="L12" i="4"/>
  <c r="L13" i="4"/>
  <c r="L14" i="4"/>
  <c r="L15" i="4"/>
  <c r="L16" i="4"/>
  <c r="L17" i="4"/>
  <c r="M7" i="4"/>
  <c r="I18" i="4"/>
  <c r="I19" i="4"/>
  <c r="J23" i="4"/>
  <c r="J24" i="4"/>
  <c r="J25" i="4"/>
  <c r="J26" i="4"/>
  <c r="J27" i="4"/>
  <c r="J28" i="4"/>
  <c r="J29" i="4"/>
  <c r="J30" i="4"/>
  <c r="J31" i="4"/>
  <c r="J32" i="4"/>
  <c r="J33" i="4"/>
  <c r="K22" i="4"/>
  <c r="K34" i="4"/>
  <c r="N7" i="4"/>
  <c r="M8" i="4"/>
  <c r="M9" i="4"/>
  <c r="M10" i="4"/>
  <c r="M11" i="4"/>
  <c r="M12" i="4"/>
  <c r="M13" i="4"/>
  <c r="M14" i="4"/>
  <c r="M15" i="4"/>
  <c r="M16" i="4"/>
  <c r="M17" i="4"/>
  <c r="J18" i="4"/>
  <c r="J19" i="4"/>
  <c r="L22" i="4"/>
  <c r="L34" i="4"/>
  <c r="K23" i="4"/>
  <c r="K24" i="4"/>
  <c r="K25" i="4"/>
  <c r="K26" i="4"/>
  <c r="K27" i="4"/>
  <c r="K28" i="4"/>
  <c r="K29" i="4"/>
  <c r="K30" i="4"/>
  <c r="K31" i="4"/>
  <c r="K32" i="4"/>
  <c r="K33" i="4"/>
  <c r="O7" i="4"/>
  <c r="N8" i="4"/>
  <c r="N9" i="4"/>
  <c r="N10" i="4"/>
  <c r="N11" i="4"/>
  <c r="N12" i="4"/>
  <c r="N13" i="4"/>
  <c r="N14" i="4"/>
  <c r="N15" i="4"/>
  <c r="N16" i="4"/>
  <c r="N17" i="4"/>
  <c r="K18" i="4"/>
  <c r="K19" i="4"/>
  <c r="L23" i="4"/>
  <c r="M22" i="4"/>
  <c r="M34" i="4"/>
  <c r="O8" i="4"/>
  <c r="O9" i="4"/>
  <c r="O10" i="4"/>
  <c r="O11" i="4"/>
  <c r="O12" i="4"/>
  <c r="O13" i="4"/>
  <c r="O14" i="4"/>
  <c r="O15" i="4"/>
  <c r="O16" i="4"/>
  <c r="O17" i="4"/>
  <c r="P7" i="4"/>
  <c r="L18" i="4"/>
  <c r="L19" i="4"/>
  <c r="M23" i="4"/>
  <c r="M24" i="4"/>
  <c r="M25" i="4"/>
  <c r="M26" i="4"/>
  <c r="M27" i="4"/>
  <c r="M28" i="4"/>
  <c r="M29" i="4"/>
  <c r="M30" i="4"/>
  <c r="M31" i="4"/>
  <c r="M32" i="4"/>
  <c r="M33" i="4"/>
  <c r="N22" i="4"/>
  <c r="N34" i="4"/>
  <c r="L24" i="4"/>
  <c r="L25" i="4"/>
  <c r="L26" i="4"/>
  <c r="L27" i="4"/>
  <c r="L28" i="4"/>
  <c r="L29" i="4"/>
  <c r="L30" i="4"/>
  <c r="L31" i="4"/>
  <c r="L32" i="4"/>
  <c r="L33" i="4"/>
  <c r="Q7" i="4"/>
  <c r="P8" i="4"/>
  <c r="P9" i="4"/>
  <c r="P10" i="4"/>
  <c r="P11" i="4"/>
  <c r="P12" i="4"/>
  <c r="P13" i="4"/>
  <c r="P14" i="4"/>
  <c r="P15" i="4"/>
  <c r="P16" i="4"/>
  <c r="P17" i="4"/>
  <c r="M18" i="4"/>
  <c r="M19" i="4"/>
  <c r="N23" i="4"/>
  <c r="N24" i="4"/>
  <c r="N25" i="4"/>
  <c r="N26" i="4"/>
  <c r="N27" i="4"/>
  <c r="N28" i="4"/>
  <c r="N29" i="4"/>
  <c r="N30" i="4"/>
  <c r="N31" i="4"/>
  <c r="N32" i="4"/>
  <c r="N33" i="4"/>
  <c r="O22" i="4"/>
  <c r="O34" i="4"/>
  <c r="Q8" i="4"/>
  <c r="Q9" i="4"/>
  <c r="Q10" i="4"/>
  <c r="Q11" i="4"/>
  <c r="Q12" i="4"/>
  <c r="Q13" i="4"/>
  <c r="Q14" i="4"/>
  <c r="Q15" i="4"/>
  <c r="Q16" i="4"/>
  <c r="Q17" i="4"/>
  <c r="R7" i="4"/>
  <c r="N18" i="4"/>
  <c r="N19" i="4"/>
  <c r="P22" i="4"/>
  <c r="P34" i="4"/>
  <c r="O23" i="4"/>
  <c r="O24" i="4"/>
  <c r="O25" i="4"/>
  <c r="O26" i="4"/>
  <c r="O27" i="4"/>
  <c r="O28" i="4"/>
  <c r="O29" i="4"/>
  <c r="O30" i="4"/>
  <c r="O31" i="4"/>
  <c r="O32" i="4"/>
  <c r="O33" i="4"/>
  <c r="R8" i="4"/>
  <c r="R9" i="4"/>
  <c r="R10" i="4"/>
  <c r="R11" i="4"/>
  <c r="R12" i="4"/>
  <c r="R13" i="4"/>
  <c r="R14" i="4"/>
  <c r="R15" i="4"/>
  <c r="R16" i="4"/>
  <c r="R17" i="4"/>
  <c r="S7" i="4"/>
  <c r="O18" i="4"/>
  <c r="O19" i="4"/>
  <c r="Q22" i="4"/>
  <c r="Q34" i="4"/>
  <c r="P23" i="4"/>
  <c r="P24" i="4"/>
  <c r="P25" i="4"/>
  <c r="P26" i="4"/>
  <c r="P27" i="4"/>
  <c r="P28" i="4"/>
  <c r="P29" i="4"/>
  <c r="P30" i="4"/>
  <c r="P31" i="4"/>
  <c r="P32" i="4"/>
  <c r="P33" i="4"/>
  <c r="T7" i="4"/>
  <c r="S8" i="4"/>
  <c r="S9" i="4"/>
  <c r="S10" i="4"/>
  <c r="S11" i="4"/>
  <c r="S12" i="4"/>
  <c r="S13" i="4"/>
  <c r="S14" i="4"/>
  <c r="S15" i="4"/>
  <c r="S16" i="4"/>
  <c r="S17" i="4"/>
  <c r="F18" i="4"/>
  <c r="P18" i="4"/>
  <c r="P19" i="4"/>
  <c r="Q23" i="4"/>
  <c r="Q24" i="4"/>
  <c r="Q25" i="4"/>
  <c r="Q26" i="4"/>
  <c r="Q27" i="4"/>
  <c r="Q28" i="4"/>
  <c r="Q29" i="4"/>
  <c r="Q30" i="4"/>
  <c r="Q31" i="4"/>
  <c r="Q32" i="4"/>
  <c r="Q33" i="4"/>
  <c r="R22" i="4"/>
  <c r="R34" i="4"/>
  <c r="T8" i="4"/>
  <c r="T9" i="4"/>
  <c r="T10" i="4"/>
  <c r="T11" i="4"/>
  <c r="T12" i="4"/>
  <c r="T13" i="4"/>
  <c r="T14" i="4"/>
  <c r="T15" i="4"/>
  <c r="T16" i="4"/>
  <c r="T17" i="4"/>
  <c r="U7" i="4"/>
  <c r="Q18" i="4"/>
  <c r="Q19" i="4"/>
  <c r="S22" i="4"/>
  <c r="S34" i="4"/>
  <c r="R23" i="4"/>
  <c r="R24" i="4"/>
  <c r="R25" i="4"/>
  <c r="R26" i="4"/>
  <c r="R27" i="4"/>
  <c r="R28" i="4"/>
  <c r="R29" i="4"/>
  <c r="R30" i="4"/>
  <c r="R31" i="4"/>
  <c r="R32" i="4"/>
  <c r="R33" i="4"/>
  <c r="V7" i="4"/>
  <c r="U8" i="4"/>
  <c r="U9" i="4"/>
  <c r="U10" i="4"/>
  <c r="U11" i="4"/>
  <c r="U12" i="4"/>
  <c r="U13" i="4"/>
  <c r="U14" i="4"/>
  <c r="U15" i="4"/>
  <c r="U16" i="4"/>
  <c r="U17" i="4"/>
  <c r="R18" i="4"/>
  <c r="R19" i="4"/>
  <c r="T22" i="4"/>
  <c r="T34" i="4"/>
  <c r="S23" i="4"/>
  <c r="S24" i="4"/>
  <c r="S25" i="4"/>
  <c r="S26" i="4"/>
  <c r="S27" i="4"/>
  <c r="S28" i="4"/>
  <c r="S29" i="4"/>
  <c r="S30" i="4"/>
  <c r="S31" i="4"/>
  <c r="S32" i="4"/>
  <c r="S33" i="4"/>
  <c r="W7" i="4"/>
  <c r="V8" i="4"/>
  <c r="V9" i="4"/>
  <c r="V10" i="4"/>
  <c r="V11" i="4"/>
  <c r="V12" i="4"/>
  <c r="V13" i="4"/>
  <c r="V14" i="4"/>
  <c r="V15" i="4"/>
  <c r="V16" i="4"/>
  <c r="V17" i="4"/>
  <c r="S18" i="4"/>
  <c r="S19" i="4"/>
  <c r="T23" i="4"/>
  <c r="T24" i="4"/>
  <c r="T25" i="4"/>
  <c r="T26" i="4"/>
  <c r="T27" i="4"/>
  <c r="T28" i="4"/>
  <c r="T29" i="4"/>
  <c r="T30" i="4"/>
  <c r="T31" i="4"/>
  <c r="T32" i="4"/>
  <c r="T33" i="4"/>
  <c r="U22" i="4"/>
  <c r="U34" i="4"/>
  <c r="W8" i="4"/>
  <c r="W9" i="4"/>
  <c r="W10" i="4"/>
  <c r="W11" i="4"/>
  <c r="W12" i="4"/>
  <c r="W13" i="4"/>
  <c r="W14" i="4"/>
  <c r="W15" i="4"/>
  <c r="W16" i="4"/>
  <c r="W17" i="4"/>
  <c r="X7" i="4"/>
  <c r="T18" i="4"/>
  <c r="T19" i="4"/>
  <c r="U23" i="4"/>
  <c r="U24" i="4"/>
  <c r="U25" i="4"/>
  <c r="U26" i="4"/>
  <c r="U27" i="4"/>
  <c r="U28" i="4"/>
  <c r="U29" i="4"/>
  <c r="U30" i="4"/>
  <c r="U31" i="4"/>
  <c r="U32" i="4"/>
  <c r="U33" i="4"/>
  <c r="V22" i="4"/>
  <c r="V34" i="4"/>
  <c r="X8" i="4"/>
  <c r="X9" i="4"/>
  <c r="X10" i="4"/>
  <c r="X11" i="4"/>
  <c r="X12" i="4"/>
  <c r="X13" i="4"/>
  <c r="X14" i="4"/>
  <c r="X15" i="4"/>
  <c r="X16" i="4"/>
  <c r="X17" i="4"/>
  <c r="Y7" i="4"/>
  <c r="U18" i="4"/>
  <c r="U19" i="4"/>
  <c r="W22" i="4"/>
  <c r="W34" i="4"/>
  <c r="V23" i="4"/>
  <c r="V24" i="4"/>
  <c r="V25" i="4"/>
  <c r="V26" i="4"/>
  <c r="V27" i="4"/>
  <c r="V28" i="4"/>
  <c r="V29" i="4"/>
  <c r="V30" i="4"/>
  <c r="V31" i="4"/>
  <c r="V32" i="4"/>
  <c r="V33" i="4"/>
  <c r="Y8" i="4"/>
  <c r="Y9" i="4"/>
  <c r="Y10" i="4"/>
  <c r="Y11" i="4"/>
  <c r="Y12" i="4"/>
  <c r="Y13" i="4"/>
  <c r="Y14" i="4"/>
  <c r="Y15" i="4"/>
  <c r="Y16" i="4"/>
  <c r="Y17" i="4"/>
  <c r="Z7" i="4"/>
  <c r="V18" i="4"/>
  <c r="V19" i="4"/>
  <c r="W23" i="4"/>
  <c r="W24" i="4"/>
  <c r="W25" i="4"/>
  <c r="W26" i="4"/>
  <c r="W27" i="4"/>
  <c r="W28" i="4"/>
  <c r="W29" i="4"/>
  <c r="W30" i="4"/>
  <c r="W31" i="4"/>
  <c r="W32" i="4"/>
  <c r="W33" i="4"/>
  <c r="X22" i="4"/>
  <c r="X34" i="4"/>
  <c r="Z8" i="4"/>
  <c r="Z9" i="4"/>
  <c r="Z10" i="4"/>
  <c r="Z11" i="4"/>
  <c r="Z12" i="4"/>
  <c r="Z13" i="4"/>
  <c r="Z14" i="4"/>
  <c r="Z15" i="4"/>
  <c r="Z16" i="4"/>
  <c r="Z17" i="4"/>
  <c r="AA7" i="4"/>
  <c r="W18" i="4"/>
  <c r="W19" i="4"/>
  <c r="X23" i="4"/>
  <c r="X24" i="4"/>
  <c r="X25" i="4"/>
  <c r="X26" i="4"/>
  <c r="X27" i="4"/>
  <c r="X28" i="4"/>
  <c r="X29" i="4"/>
  <c r="X30" i="4"/>
  <c r="X31" i="4"/>
  <c r="X32" i="4"/>
  <c r="X33" i="4"/>
  <c r="Y22" i="4"/>
  <c r="Y34" i="4"/>
  <c r="AB7" i="4"/>
  <c r="AA8" i="4"/>
  <c r="AA9" i="4"/>
  <c r="AA10" i="4"/>
  <c r="AA11" i="4"/>
  <c r="AA12" i="4"/>
  <c r="AA13" i="4"/>
  <c r="AA14" i="4"/>
  <c r="AA15" i="4"/>
  <c r="AA16" i="4"/>
  <c r="AA17" i="4"/>
  <c r="X18" i="4"/>
  <c r="X19" i="4"/>
  <c r="Z22" i="4"/>
  <c r="Z34" i="4"/>
  <c r="Y23" i="4"/>
  <c r="Y24" i="4"/>
  <c r="Y25" i="4"/>
  <c r="Y26" i="4"/>
  <c r="Y27" i="4"/>
  <c r="Y28" i="4"/>
  <c r="Y29" i="4"/>
  <c r="Y30" i="4"/>
  <c r="Y31" i="4"/>
  <c r="Y32" i="4"/>
  <c r="Y33" i="4"/>
  <c r="AC7" i="4"/>
  <c r="AB8" i="4"/>
  <c r="AB9" i="4"/>
  <c r="AB10" i="4"/>
  <c r="AB11" i="4"/>
  <c r="AB12" i="4"/>
  <c r="AB13" i="4"/>
  <c r="AB14" i="4"/>
  <c r="AB15" i="4"/>
  <c r="AB16" i="4"/>
  <c r="AB17" i="4"/>
  <c r="Y18" i="4"/>
  <c r="Y19" i="4"/>
  <c r="Z23" i="4"/>
  <c r="Z24" i="4"/>
  <c r="Z25" i="4"/>
  <c r="Z26" i="4"/>
  <c r="Z27" i="4"/>
  <c r="Z28" i="4"/>
  <c r="Z29" i="4"/>
  <c r="Z30" i="4"/>
  <c r="Z31" i="4"/>
  <c r="Z32" i="4"/>
  <c r="Z33" i="4"/>
  <c r="AA22" i="4"/>
  <c r="AA34" i="4"/>
  <c r="AD7" i="4"/>
  <c r="AC8" i="4"/>
  <c r="AC9" i="4"/>
  <c r="AC10" i="4"/>
  <c r="AC11" i="4"/>
  <c r="AC12" i="4"/>
  <c r="AC13" i="4"/>
  <c r="AC14" i="4"/>
  <c r="AC15" i="4"/>
  <c r="AC16" i="4"/>
  <c r="AC17" i="4"/>
  <c r="Z18" i="4"/>
  <c r="Z19" i="4"/>
  <c r="AB22" i="4"/>
  <c r="AB34" i="4"/>
  <c r="AA23" i="4"/>
  <c r="AA24" i="4"/>
  <c r="AA25" i="4"/>
  <c r="AA26" i="4"/>
  <c r="AA27" i="4"/>
  <c r="AA28" i="4"/>
  <c r="AA29" i="4"/>
  <c r="AA30" i="4"/>
  <c r="AA31" i="4"/>
  <c r="AA32" i="4"/>
  <c r="AA33" i="4"/>
  <c r="AE7" i="4"/>
  <c r="AD8" i="4"/>
  <c r="AD9" i="4"/>
  <c r="AD10" i="4"/>
  <c r="AD11" i="4"/>
  <c r="AD12" i="4"/>
  <c r="AD13" i="4"/>
  <c r="AD14" i="4"/>
  <c r="AD15" i="4"/>
  <c r="AD16" i="4"/>
  <c r="AD17" i="4"/>
  <c r="AA18" i="4"/>
  <c r="AA19" i="4"/>
  <c r="AC22" i="4"/>
  <c r="AC34" i="4"/>
  <c r="AB23" i="4"/>
  <c r="AB24" i="4"/>
  <c r="AB25" i="4"/>
  <c r="AB26" i="4"/>
  <c r="AB27" i="4"/>
  <c r="AB28" i="4"/>
  <c r="AB29" i="4"/>
  <c r="AB30" i="4"/>
  <c r="AB31" i="4"/>
  <c r="AB32" i="4"/>
  <c r="AB33" i="4"/>
  <c r="AE8" i="4"/>
  <c r="AE9" i="4"/>
  <c r="AE10" i="4"/>
  <c r="AE11" i="4"/>
  <c r="AE12" i="4"/>
  <c r="AE13" i="4"/>
  <c r="AE14" i="4"/>
  <c r="AE15" i="4"/>
  <c r="AE16" i="4"/>
  <c r="AE17" i="4"/>
  <c r="AF7" i="4"/>
  <c r="AB18" i="4"/>
  <c r="AB19" i="4"/>
  <c r="AD22" i="4"/>
  <c r="AD34" i="4"/>
  <c r="AC23" i="4"/>
  <c r="AC24" i="4"/>
  <c r="AC25" i="4"/>
  <c r="AC26" i="4"/>
  <c r="AC27" i="4"/>
  <c r="AC28" i="4"/>
  <c r="AC29" i="4"/>
  <c r="AC30" i="4"/>
  <c r="AC31" i="4"/>
  <c r="AC32" i="4"/>
  <c r="AC33" i="4"/>
  <c r="AG7" i="4"/>
  <c r="AF8" i="4"/>
  <c r="AF9" i="4"/>
  <c r="AF10" i="4"/>
  <c r="AF11" i="4"/>
  <c r="AF12" i="4"/>
  <c r="AF13" i="4"/>
  <c r="AF14" i="4"/>
  <c r="AF15" i="4"/>
  <c r="AF16" i="4"/>
  <c r="AF17" i="4"/>
  <c r="AC18" i="4"/>
  <c r="AC19" i="4"/>
  <c r="AE22" i="4"/>
  <c r="AE34" i="4"/>
  <c r="AD23" i="4"/>
  <c r="AD24" i="4"/>
  <c r="AD25" i="4"/>
  <c r="AD26" i="4"/>
  <c r="AD27" i="4"/>
  <c r="AD28" i="4"/>
  <c r="AD29" i="4"/>
  <c r="AD30" i="4"/>
  <c r="AD31" i="4"/>
  <c r="AD32" i="4"/>
  <c r="AD33" i="4"/>
  <c r="AG8" i="4"/>
  <c r="AG9" i="4"/>
  <c r="AG10" i="4"/>
  <c r="AG11" i="4"/>
  <c r="AG12" i="4"/>
  <c r="AG13" i="4"/>
  <c r="AG14" i="4"/>
  <c r="AG15" i="4"/>
  <c r="AG16" i="4"/>
  <c r="AG17" i="4"/>
  <c r="AH7" i="4"/>
  <c r="AD19" i="4"/>
  <c r="AD18" i="4"/>
  <c r="AE23" i="4"/>
  <c r="AE24" i="4"/>
  <c r="AE25" i="4"/>
  <c r="AE26" i="4"/>
  <c r="AE27" i="4"/>
  <c r="AE28" i="4"/>
  <c r="AE29" i="4"/>
  <c r="AE30" i="4"/>
  <c r="AE31" i="4"/>
  <c r="AE32" i="4"/>
  <c r="AE33" i="4"/>
  <c r="AF22" i="4"/>
  <c r="AF34" i="4"/>
  <c r="AH8" i="4"/>
  <c r="AH9" i="4"/>
  <c r="AH10" i="4"/>
  <c r="AH11" i="4"/>
  <c r="AH12" i="4"/>
  <c r="AH13" i="4"/>
  <c r="AH14" i="4"/>
  <c r="AH15" i="4"/>
  <c r="AH16" i="4"/>
  <c r="AH17" i="4"/>
  <c r="AH18" i="4"/>
  <c r="AI7" i="4"/>
  <c r="AE18" i="4"/>
  <c r="AE19" i="4"/>
  <c r="AG22" i="4"/>
  <c r="AG34" i="4"/>
  <c r="AF23" i="4"/>
  <c r="AF24" i="4"/>
  <c r="AF25" i="4"/>
  <c r="AF26" i="4"/>
  <c r="AF27" i="4"/>
  <c r="AF28" i="4"/>
  <c r="AF29" i="4"/>
  <c r="AF30" i="4"/>
  <c r="AF31" i="4"/>
  <c r="AF32" i="4"/>
  <c r="AF33" i="4"/>
  <c r="AJ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F18" i="4"/>
  <c r="AF19" i="4"/>
  <c r="AH22" i="4"/>
  <c r="AH34" i="4"/>
  <c r="AG23" i="4"/>
  <c r="AG24" i="4"/>
  <c r="AG25" i="4"/>
  <c r="AG26" i="4"/>
  <c r="AG27" i="4"/>
  <c r="AG28" i="4"/>
  <c r="AG29" i="4"/>
  <c r="AG30" i="4"/>
  <c r="AG31" i="4"/>
  <c r="AG32" i="4"/>
  <c r="AG33" i="4"/>
  <c r="AJ8" i="4"/>
  <c r="AJ9" i="4"/>
  <c r="AJ10" i="4"/>
  <c r="AJ11" i="4"/>
  <c r="AJ12" i="4"/>
  <c r="AJ13" i="4"/>
  <c r="AJ14" i="4"/>
  <c r="AJ15" i="4"/>
  <c r="AJ16" i="4"/>
  <c r="AJ17" i="4"/>
  <c r="AJ18" i="4"/>
  <c r="AK7" i="4"/>
  <c r="AL7" i="4"/>
  <c r="AM7" i="4"/>
  <c r="AN7" i="4"/>
  <c r="AJ19" i="4"/>
  <c r="AH19" i="4"/>
  <c r="AG18" i="4"/>
  <c r="AG19" i="4"/>
  <c r="AH23" i="4"/>
  <c r="AH24" i="4"/>
  <c r="AH25" i="4"/>
  <c r="AH26" i="4"/>
  <c r="AH27" i="4"/>
  <c r="AH28" i="4"/>
  <c r="AH29" i="4"/>
  <c r="AH30" i="4"/>
  <c r="AH31" i="4"/>
  <c r="AH32" i="4"/>
  <c r="AH33" i="4"/>
  <c r="AI22" i="4"/>
  <c r="AI34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J22" i="4"/>
  <c r="AJ34" i="4"/>
  <c r="AI23" i="4"/>
  <c r="AI24" i="4"/>
  <c r="AI25" i="4"/>
  <c r="AI26" i="4"/>
  <c r="AI27" i="4"/>
  <c r="AI28" i="4"/>
  <c r="AI29" i="4"/>
  <c r="AI30" i="4"/>
  <c r="AI31" i="4"/>
  <c r="AI32" i="4"/>
  <c r="AI33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K22" i="4"/>
  <c r="AK34" i="4"/>
  <c r="AJ23" i="4"/>
  <c r="AJ24" i="4"/>
  <c r="AJ25" i="4"/>
  <c r="AJ26" i="4"/>
  <c r="AJ27" i="4"/>
  <c r="AJ28" i="4"/>
  <c r="AJ29" i="4"/>
  <c r="AJ30" i="4"/>
  <c r="AJ31" i="4"/>
  <c r="AJ32" i="4"/>
  <c r="AJ33" i="4"/>
  <c r="AM8" i="4"/>
  <c r="AM9" i="4"/>
  <c r="AM10" i="4"/>
  <c r="AM11" i="4"/>
  <c r="AM12" i="4"/>
  <c r="AM13" i="4"/>
  <c r="AM14" i="4"/>
  <c r="AM15" i="4"/>
  <c r="AM16" i="4"/>
  <c r="AM17" i="4"/>
  <c r="AM18" i="4"/>
  <c r="AO7" i="4"/>
  <c r="AM19" i="4"/>
  <c r="AL22" i="4"/>
  <c r="AK23" i="4"/>
  <c r="AK24" i="4"/>
  <c r="AK25" i="4"/>
  <c r="AK26" i="4"/>
  <c r="AK27" i="4"/>
  <c r="AK28" i="4"/>
  <c r="AK29" i="4"/>
  <c r="AK30" i="4"/>
  <c r="AK31" i="4"/>
  <c r="AK32" i="4"/>
  <c r="AK33" i="4"/>
  <c r="AL34" i="4"/>
  <c r="AM22" i="4"/>
  <c r="AO8" i="4"/>
  <c r="AO9" i="4"/>
  <c r="AO10" i="4"/>
  <c r="AO11" i="4"/>
  <c r="AO12" i="4"/>
  <c r="AO13" i="4"/>
  <c r="AO14" i="4"/>
  <c r="AO15" i="4"/>
  <c r="AO16" i="4"/>
  <c r="AO17" i="4"/>
  <c r="AO18" i="4"/>
  <c r="AN8" i="4"/>
  <c r="AN9" i="4"/>
  <c r="AN10" i="4"/>
  <c r="AN11" i="4"/>
  <c r="AN12" i="4"/>
  <c r="AN13" i="4"/>
  <c r="AN14" i="4"/>
  <c r="AN15" i="4"/>
  <c r="AN16" i="4"/>
  <c r="AN17" i="4"/>
  <c r="AN18" i="4"/>
  <c r="AN19" i="4"/>
  <c r="AO19" i="4"/>
  <c r="AL23" i="4"/>
  <c r="AL24" i="4"/>
  <c r="AL25" i="4"/>
  <c r="AL26" i="4"/>
  <c r="AL27" i="4"/>
  <c r="AL28" i="4"/>
  <c r="AL29" i="4"/>
  <c r="AL30" i="4"/>
  <c r="AL31" i="4"/>
  <c r="AL32" i="4"/>
  <c r="AL33" i="4"/>
  <c r="AM34" i="4"/>
  <c r="AN22" i="4"/>
  <c r="AO22" i="4"/>
  <c r="AP22" i="4"/>
  <c r="AN34" i="4"/>
  <c r="AM23" i="4"/>
  <c r="AM24" i="4"/>
  <c r="AM25" i="4"/>
  <c r="AM26" i="4"/>
  <c r="AM27" i="4"/>
  <c r="AM28" i="4"/>
  <c r="AM29" i="4"/>
  <c r="AM30" i="4"/>
  <c r="AM31" i="4"/>
  <c r="AM32" i="4"/>
  <c r="AM33" i="4"/>
  <c r="I20" i="7"/>
  <c r="I21" i="7"/>
  <c r="I22" i="7"/>
  <c r="I23" i="7"/>
  <c r="I24" i="7"/>
  <c r="H20" i="7"/>
  <c r="H21" i="7"/>
  <c r="H22" i="7"/>
  <c r="H23" i="7"/>
  <c r="H24" i="7"/>
  <c r="O20" i="7"/>
  <c r="O21" i="7"/>
  <c r="O22" i="7"/>
  <c r="O23" i="7"/>
  <c r="O24" i="7"/>
  <c r="N20" i="7"/>
  <c r="N21" i="7"/>
  <c r="N22" i="7"/>
  <c r="N23" i="7"/>
  <c r="N24" i="7"/>
  <c r="M20" i="7"/>
  <c r="M21" i="7"/>
  <c r="M22" i="7"/>
  <c r="M23" i="7"/>
  <c r="M24" i="7"/>
  <c r="L20" i="7"/>
  <c r="L21" i="7"/>
  <c r="L22" i="7"/>
  <c r="L23" i="7"/>
  <c r="L24" i="7"/>
  <c r="K20" i="7"/>
  <c r="K21" i="7"/>
  <c r="K22" i="7"/>
  <c r="K23" i="7"/>
  <c r="K24" i="7"/>
  <c r="J20" i="7"/>
  <c r="J21" i="7"/>
  <c r="J22" i="7"/>
  <c r="J23" i="7"/>
  <c r="J24" i="7"/>
  <c r="G8" i="7"/>
  <c r="G9" i="7"/>
  <c r="G10" i="7"/>
  <c r="G11" i="7"/>
  <c r="G12" i="7"/>
  <c r="F8" i="7"/>
  <c r="F9" i="7"/>
  <c r="F10" i="7"/>
  <c r="F11" i="7"/>
  <c r="F12" i="7"/>
  <c r="D8" i="7"/>
  <c r="D9" i="7"/>
  <c r="D10" i="7"/>
  <c r="D11" i="7"/>
  <c r="D12" i="7"/>
  <c r="H7" i="7"/>
  <c r="I7" i="7"/>
  <c r="E8" i="7"/>
  <c r="E9" i="7"/>
  <c r="E10" i="7"/>
  <c r="E11" i="7"/>
  <c r="E12" i="7"/>
  <c r="D7" i="7"/>
  <c r="C7" i="7"/>
  <c r="C8" i="7"/>
  <c r="C9" i="7"/>
  <c r="C10" i="7"/>
  <c r="C11" i="7"/>
  <c r="C12" i="7"/>
  <c r="B7" i="7"/>
  <c r="B8" i="7"/>
  <c r="B9" i="7"/>
  <c r="B10" i="7"/>
  <c r="B11" i="7"/>
  <c r="B12" i="7"/>
  <c r="AN23" i="4"/>
  <c r="AN24" i="4"/>
  <c r="AN25" i="4"/>
  <c r="AN26" i="4"/>
  <c r="AN27" i="4"/>
  <c r="AN28" i="4"/>
  <c r="AN29" i="4"/>
  <c r="AN30" i="4"/>
  <c r="AN31" i="4"/>
  <c r="AN32" i="4"/>
  <c r="AN33" i="4"/>
  <c r="AO34" i="4"/>
  <c r="AP34" i="4"/>
  <c r="AO23" i="4"/>
  <c r="AO24" i="4"/>
  <c r="AO25" i="4"/>
  <c r="AO26" i="4"/>
  <c r="AO27" i="4"/>
  <c r="AO28" i="4"/>
  <c r="AO29" i="4"/>
  <c r="AO30" i="4"/>
  <c r="AO31" i="4"/>
  <c r="AO32" i="4"/>
  <c r="AO33" i="4"/>
  <c r="AP23" i="4"/>
  <c r="AP24" i="4"/>
  <c r="AP25" i="4"/>
  <c r="AP26" i="4"/>
  <c r="AP27" i="4"/>
  <c r="AP28" i="4"/>
  <c r="AP29" i="4"/>
  <c r="AP30" i="4"/>
  <c r="AP31" i="4"/>
  <c r="AP32" i="4"/>
  <c r="AP33" i="4"/>
  <c r="I8" i="7"/>
  <c r="I9" i="7"/>
  <c r="I10" i="7"/>
  <c r="I11" i="7"/>
  <c r="I12" i="7"/>
  <c r="J7" i="7"/>
  <c r="H8" i="7"/>
  <c r="H9" i="7"/>
  <c r="H10" i="7"/>
  <c r="H11" i="7"/>
  <c r="H12" i="7"/>
  <c r="C22" i="5"/>
  <c r="C17" i="5"/>
  <c r="C18" i="5"/>
  <c r="C19" i="5"/>
  <c r="C20" i="5"/>
  <c r="C21" i="5"/>
  <c r="D22" i="5"/>
  <c r="D17" i="5"/>
  <c r="D18" i="5"/>
  <c r="D19" i="5"/>
  <c r="D20" i="5"/>
  <c r="D21" i="5"/>
  <c r="D8" i="1"/>
  <c r="D9" i="1"/>
  <c r="D10" i="1"/>
  <c r="D11" i="1"/>
  <c r="D12" i="1"/>
  <c r="D13" i="1"/>
  <c r="C8" i="1"/>
  <c r="C9" i="1"/>
  <c r="C10" i="1"/>
  <c r="C11" i="1"/>
  <c r="C12" i="1"/>
  <c r="C13" i="1"/>
  <c r="D8" i="6"/>
  <c r="D9" i="6"/>
  <c r="D10" i="6"/>
  <c r="D11" i="6"/>
  <c r="D12" i="6"/>
  <c r="D13" i="6"/>
  <c r="D14" i="6"/>
  <c r="D15" i="6"/>
  <c r="D16" i="6"/>
  <c r="E7" i="6"/>
  <c r="E19" i="6"/>
  <c r="D28" i="6"/>
  <c r="C16" i="6"/>
  <c r="K7" i="7"/>
  <c r="J8" i="7"/>
  <c r="J9" i="7"/>
  <c r="J10" i="7"/>
  <c r="J11" i="7"/>
  <c r="J12" i="7"/>
  <c r="E17" i="5"/>
  <c r="E18" i="5"/>
  <c r="E19" i="5"/>
  <c r="E20" i="5"/>
  <c r="E21" i="5"/>
  <c r="E22" i="5"/>
  <c r="F19" i="6"/>
  <c r="E20" i="6"/>
  <c r="E21" i="6"/>
  <c r="E22" i="6"/>
  <c r="E23" i="6"/>
  <c r="E24" i="6"/>
  <c r="E25" i="6"/>
  <c r="E26" i="6"/>
  <c r="E27" i="6"/>
  <c r="E28" i="6"/>
  <c r="E16" i="6"/>
  <c r="F7" i="6"/>
  <c r="E8" i="6"/>
  <c r="E9" i="6"/>
  <c r="E10" i="6"/>
  <c r="E11" i="6"/>
  <c r="E12" i="6"/>
  <c r="E13" i="6"/>
  <c r="E14" i="6"/>
  <c r="E15" i="6"/>
  <c r="L7" i="7"/>
  <c r="K8" i="7"/>
  <c r="K9" i="7"/>
  <c r="K10" i="7"/>
  <c r="K11" i="7"/>
  <c r="K12" i="7"/>
  <c r="F22" i="5"/>
  <c r="F17" i="5"/>
  <c r="F18" i="5"/>
  <c r="F19" i="5"/>
  <c r="F20" i="5"/>
  <c r="F21" i="5"/>
  <c r="F28" i="6"/>
  <c r="G19" i="6"/>
  <c r="F20" i="6"/>
  <c r="F21" i="6"/>
  <c r="F22" i="6"/>
  <c r="F23" i="6"/>
  <c r="F24" i="6"/>
  <c r="F25" i="6"/>
  <c r="F26" i="6"/>
  <c r="F27" i="6"/>
  <c r="G7" i="6"/>
  <c r="F8" i="6"/>
  <c r="F9" i="6"/>
  <c r="F10" i="6"/>
  <c r="F11" i="6"/>
  <c r="F12" i="6"/>
  <c r="F13" i="6"/>
  <c r="F14" i="6"/>
  <c r="F15" i="6"/>
  <c r="F16" i="6"/>
  <c r="M7" i="7"/>
  <c r="L8" i="7"/>
  <c r="L9" i="7"/>
  <c r="L10" i="7"/>
  <c r="L11" i="7"/>
  <c r="L12" i="7"/>
  <c r="G22" i="5"/>
  <c r="G17" i="5"/>
  <c r="G18" i="5"/>
  <c r="G19" i="5"/>
  <c r="G20" i="5"/>
  <c r="G21" i="5"/>
  <c r="G20" i="6"/>
  <c r="G21" i="6"/>
  <c r="G22" i="6"/>
  <c r="G23" i="6"/>
  <c r="G24" i="6"/>
  <c r="G25" i="6"/>
  <c r="G26" i="6"/>
  <c r="G27" i="6"/>
  <c r="H19" i="6"/>
  <c r="G28" i="6"/>
  <c r="G16" i="6"/>
  <c r="H7" i="6"/>
  <c r="G8" i="6"/>
  <c r="G9" i="6"/>
  <c r="G10" i="6"/>
  <c r="G11" i="6"/>
  <c r="G12" i="6"/>
  <c r="G13" i="6"/>
  <c r="G14" i="6"/>
  <c r="G15" i="6"/>
  <c r="N7" i="7"/>
  <c r="M8" i="7"/>
  <c r="M9" i="7"/>
  <c r="M10" i="7"/>
  <c r="M11" i="7"/>
  <c r="M12" i="7"/>
  <c r="H22" i="5"/>
  <c r="H17" i="5"/>
  <c r="H18" i="5"/>
  <c r="H19" i="5"/>
  <c r="H20" i="5"/>
  <c r="H21" i="5"/>
  <c r="I19" i="6"/>
  <c r="H28" i="6"/>
  <c r="H20" i="6"/>
  <c r="H21" i="6"/>
  <c r="H22" i="6"/>
  <c r="H23" i="6"/>
  <c r="H24" i="6"/>
  <c r="H25" i="6"/>
  <c r="H26" i="6"/>
  <c r="H27" i="6"/>
  <c r="I7" i="6"/>
  <c r="H16" i="6"/>
  <c r="H8" i="6"/>
  <c r="H9" i="6"/>
  <c r="H10" i="6"/>
  <c r="H11" i="6"/>
  <c r="H12" i="6"/>
  <c r="H13" i="6"/>
  <c r="H14" i="6"/>
  <c r="H15" i="6"/>
  <c r="N8" i="7"/>
  <c r="N9" i="7"/>
  <c r="N10" i="7"/>
  <c r="N11" i="7"/>
  <c r="N12" i="7"/>
  <c r="O7" i="7"/>
  <c r="I22" i="5"/>
  <c r="I17" i="5"/>
  <c r="I18" i="5"/>
  <c r="I19" i="5"/>
  <c r="I20" i="5"/>
  <c r="I21" i="5"/>
  <c r="J7" i="6"/>
  <c r="I16" i="6"/>
  <c r="I8" i="6"/>
  <c r="I9" i="6"/>
  <c r="I10" i="6"/>
  <c r="I11" i="6"/>
  <c r="I12" i="6"/>
  <c r="I13" i="6"/>
  <c r="I14" i="6"/>
  <c r="I15" i="6"/>
  <c r="J19" i="6"/>
  <c r="I20" i="6"/>
  <c r="I21" i="6"/>
  <c r="I22" i="6"/>
  <c r="I23" i="6"/>
  <c r="I24" i="6"/>
  <c r="I25" i="6"/>
  <c r="I26" i="6"/>
  <c r="I27" i="6"/>
  <c r="I28" i="6"/>
  <c r="O8" i="7"/>
  <c r="O9" i="7"/>
  <c r="O10" i="7"/>
  <c r="O11" i="7"/>
  <c r="O12" i="7"/>
  <c r="P7" i="7"/>
  <c r="J16" i="6"/>
  <c r="K7" i="6"/>
  <c r="J8" i="6"/>
  <c r="J9" i="6"/>
  <c r="J10" i="6"/>
  <c r="J11" i="6"/>
  <c r="J12" i="6"/>
  <c r="J13" i="6"/>
  <c r="J14" i="6"/>
  <c r="J15" i="6"/>
  <c r="K19" i="6"/>
  <c r="J20" i="6"/>
  <c r="J21" i="6"/>
  <c r="J22" i="6"/>
  <c r="J23" i="6"/>
  <c r="J24" i="6"/>
  <c r="J25" i="6"/>
  <c r="J26" i="6"/>
  <c r="J27" i="6"/>
  <c r="J28" i="6"/>
  <c r="B19" i="7"/>
  <c r="P8" i="7"/>
  <c r="P9" i="7"/>
  <c r="P10" i="7"/>
  <c r="P11" i="7"/>
  <c r="P12" i="7"/>
  <c r="J17" i="5"/>
  <c r="J18" i="5"/>
  <c r="J19" i="5"/>
  <c r="J20" i="5"/>
  <c r="J21" i="5"/>
  <c r="L19" i="6"/>
  <c r="K20" i="6"/>
  <c r="K21" i="6"/>
  <c r="K22" i="6"/>
  <c r="K23" i="6"/>
  <c r="K24" i="6"/>
  <c r="K25" i="6"/>
  <c r="K26" i="6"/>
  <c r="K27" i="6"/>
  <c r="K28" i="6"/>
  <c r="K8" i="6"/>
  <c r="K9" i="6"/>
  <c r="K10" i="6"/>
  <c r="K11" i="6"/>
  <c r="K12" i="6"/>
  <c r="K13" i="6"/>
  <c r="K14" i="6"/>
  <c r="K15" i="6"/>
  <c r="K16" i="6"/>
  <c r="L7" i="6"/>
  <c r="C19" i="7"/>
  <c r="B20" i="7"/>
  <c r="B21" i="7"/>
  <c r="B22" i="7"/>
  <c r="B23" i="7"/>
  <c r="B24" i="7"/>
  <c r="L16" i="5"/>
  <c r="K17" i="5"/>
  <c r="K18" i="5"/>
  <c r="K19" i="5"/>
  <c r="K20" i="5"/>
  <c r="K21" i="5"/>
  <c r="L20" i="6"/>
  <c r="L21" i="6"/>
  <c r="L22" i="6"/>
  <c r="L23" i="6"/>
  <c r="L24" i="6"/>
  <c r="L25" i="6"/>
  <c r="L26" i="6"/>
  <c r="L27" i="6"/>
  <c r="L28" i="6"/>
  <c r="M19" i="6"/>
  <c r="L8" i="6"/>
  <c r="L9" i="6"/>
  <c r="L10" i="6"/>
  <c r="L11" i="6"/>
  <c r="L12" i="6"/>
  <c r="L13" i="6"/>
  <c r="L14" i="6"/>
  <c r="L15" i="6"/>
  <c r="L16" i="6"/>
  <c r="M7" i="6"/>
  <c r="C20" i="7"/>
  <c r="C21" i="7"/>
  <c r="C22" i="7"/>
  <c r="C23" i="7"/>
  <c r="C24" i="7"/>
  <c r="D19" i="7"/>
  <c r="L22" i="5"/>
  <c r="L17" i="5"/>
  <c r="L18" i="5"/>
  <c r="L19" i="5"/>
  <c r="L20" i="5"/>
  <c r="L21" i="5"/>
  <c r="M16" i="5"/>
  <c r="M16" i="6"/>
  <c r="N7" i="6"/>
  <c r="M8" i="6"/>
  <c r="M9" i="6"/>
  <c r="M10" i="6"/>
  <c r="M11" i="6"/>
  <c r="M12" i="6"/>
  <c r="M13" i="6"/>
  <c r="M14" i="6"/>
  <c r="M15" i="6"/>
  <c r="M28" i="6"/>
  <c r="M20" i="6"/>
  <c r="M21" i="6"/>
  <c r="M22" i="6"/>
  <c r="M23" i="6"/>
  <c r="M24" i="6"/>
  <c r="M25" i="6"/>
  <c r="M26" i="6"/>
  <c r="M27" i="6"/>
  <c r="N19" i="6"/>
  <c r="D20" i="7"/>
  <c r="D21" i="7"/>
  <c r="D22" i="7"/>
  <c r="D23" i="7"/>
  <c r="D24" i="7"/>
  <c r="E19" i="7"/>
  <c r="M17" i="5"/>
  <c r="M18" i="5"/>
  <c r="M19" i="5"/>
  <c r="M20" i="5"/>
  <c r="M21" i="5"/>
  <c r="M22" i="5"/>
  <c r="N16" i="5"/>
  <c r="N20" i="6"/>
  <c r="N21" i="6"/>
  <c r="N22" i="6"/>
  <c r="N23" i="6"/>
  <c r="N24" i="6"/>
  <c r="N25" i="6"/>
  <c r="N26" i="6"/>
  <c r="N27" i="6"/>
  <c r="N28" i="6"/>
  <c r="O19" i="6"/>
  <c r="N8" i="6"/>
  <c r="N9" i="6"/>
  <c r="N10" i="6"/>
  <c r="N11" i="6"/>
  <c r="N12" i="6"/>
  <c r="N13" i="6"/>
  <c r="N14" i="6"/>
  <c r="N15" i="6"/>
  <c r="N16" i="6"/>
  <c r="O7" i="6"/>
  <c r="F19" i="7"/>
  <c r="E20" i="7"/>
  <c r="E21" i="7"/>
  <c r="E22" i="7"/>
  <c r="E23" i="7"/>
  <c r="E24" i="7"/>
  <c r="N22" i="5"/>
  <c r="N17" i="5"/>
  <c r="N18" i="5"/>
  <c r="N19" i="5"/>
  <c r="N20" i="5"/>
  <c r="N21" i="5"/>
  <c r="O16" i="5"/>
  <c r="P7" i="6"/>
  <c r="O8" i="6"/>
  <c r="O9" i="6"/>
  <c r="O10" i="6"/>
  <c r="O11" i="6"/>
  <c r="O12" i="6"/>
  <c r="O13" i="6"/>
  <c r="O14" i="6"/>
  <c r="O15" i="6"/>
  <c r="O16" i="6"/>
  <c r="P19" i="6"/>
  <c r="O28" i="6"/>
  <c r="O20" i="6"/>
  <c r="O21" i="6"/>
  <c r="O22" i="6"/>
  <c r="O23" i="6"/>
  <c r="O24" i="6"/>
  <c r="O25" i="6"/>
  <c r="O26" i="6"/>
  <c r="O27" i="6"/>
  <c r="F20" i="7"/>
  <c r="F21" i="7"/>
  <c r="F22" i="7"/>
  <c r="F23" i="7"/>
  <c r="F24" i="7"/>
  <c r="G19" i="7"/>
  <c r="G20" i="7"/>
  <c r="G21" i="7"/>
  <c r="G22" i="7"/>
  <c r="G23" i="7"/>
  <c r="G24" i="7"/>
  <c r="P16" i="5"/>
  <c r="O17" i="5"/>
  <c r="O18" i="5"/>
  <c r="O19" i="5"/>
  <c r="O20" i="5"/>
  <c r="O21" i="5"/>
  <c r="O22" i="5"/>
  <c r="P8" i="6"/>
  <c r="P9" i="6"/>
  <c r="P10" i="6"/>
  <c r="P11" i="6"/>
  <c r="P12" i="6"/>
  <c r="P13" i="6"/>
  <c r="P14" i="6"/>
  <c r="P15" i="6"/>
  <c r="Q7" i="6"/>
  <c r="P16" i="6"/>
  <c r="Q19" i="6"/>
  <c r="P20" i="6"/>
  <c r="P21" i="6"/>
  <c r="P22" i="6"/>
  <c r="P23" i="6"/>
  <c r="P24" i="6"/>
  <c r="P25" i="6"/>
  <c r="P26" i="6"/>
  <c r="P27" i="6"/>
  <c r="P28" i="6"/>
  <c r="Q16" i="5"/>
  <c r="P22" i="5"/>
  <c r="P17" i="5"/>
  <c r="P18" i="5"/>
  <c r="P19" i="5"/>
  <c r="P20" i="5"/>
  <c r="P21" i="5"/>
  <c r="Q8" i="6"/>
  <c r="Q9" i="6"/>
  <c r="Q10" i="6"/>
  <c r="Q11" i="6"/>
  <c r="Q12" i="6"/>
  <c r="Q13" i="6"/>
  <c r="Q14" i="6"/>
  <c r="Q15" i="6"/>
  <c r="R7" i="6"/>
  <c r="Q16" i="6"/>
  <c r="R19" i="6"/>
  <c r="Q20" i="6"/>
  <c r="Q21" i="6"/>
  <c r="Q22" i="6"/>
  <c r="Q23" i="6"/>
  <c r="Q24" i="6"/>
  <c r="Q25" i="6"/>
  <c r="Q26" i="6"/>
  <c r="Q27" i="6"/>
  <c r="Q28" i="6"/>
  <c r="R16" i="5"/>
  <c r="Q17" i="5"/>
  <c r="Q18" i="5"/>
  <c r="Q19" i="5"/>
  <c r="Q20" i="5"/>
  <c r="Q21" i="5"/>
  <c r="Q22" i="5"/>
  <c r="R16" i="6"/>
  <c r="R8" i="6"/>
  <c r="R9" i="6"/>
  <c r="R10" i="6"/>
  <c r="R11" i="6"/>
  <c r="R12" i="6"/>
  <c r="R13" i="6"/>
  <c r="R14" i="6"/>
  <c r="R15" i="6"/>
  <c r="S7" i="6"/>
  <c r="S19" i="6"/>
  <c r="R20" i="6"/>
  <c r="R21" i="6"/>
  <c r="R22" i="6"/>
  <c r="R23" i="6"/>
  <c r="R24" i="6"/>
  <c r="R25" i="6"/>
  <c r="R26" i="6"/>
  <c r="R27" i="6"/>
  <c r="R28" i="6"/>
  <c r="R22" i="5"/>
  <c r="R17" i="5"/>
  <c r="R18" i="5"/>
  <c r="R19" i="5"/>
  <c r="R20" i="5"/>
  <c r="R21" i="5"/>
  <c r="S16" i="5"/>
  <c r="S28" i="6"/>
  <c r="T19" i="6"/>
  <c r="S20" i="6"/>
  <c r="S21" i="6"/>
  <c r="S22" i="6"/>
  <c r="S23" i="6"/>
  <c r="S24" i="6"/>
  <c r="S25" i="6"/>
  <c r="S26" i="6"/>
  <c r="S27" i="6"/>
  <c r="T7" i="6"/>
  <c r="S16" i="6"/>
  <c r="S8" i="6"/>
  <c r="S9" i="6"/>
  <c r="S10" i="6"/>
  <c r="S11" i="6"/>
  <c r="S12" i="6"/>
  <c r="S13" i="6"/>
  <c r="S14" i="6"/>
  <c r="S15" i="6"/>
  <c r="S17" i="5"/>
  <c r="S18" i="5"/>
  <c r="S19" i="5"/>
  <c r="S20" i="5"/>
  <c r="S21" i="5"/>
  <c r="T16" i="5"/>
  <c r="S22" i="5"/>
  <c r="T8" i="6"/>
  <c r="T9" i="6"/>
  <c r="T10" i="6"/>
  <c r="T11" i="6"/>
  <c r="T12" i="6"/>
  <c r="T13" i="6"/>
  <c r="T14" i="6"/>
  <c r="T15" i="6"/>
  <c r="U7" i="6"/>
  <c r="T16" i="6"/>
  <c r="U19" i="6"/>
  <c r="T20" i="6"/>
  <c r="T21" i="6"/>
  <c r="T22" i="6"/>
  <c r="T23" i="6"/>
  <c r="T24" i="6"/>
  <c r="T25" i="6"/>
  <c r="T26" i="6"/>
  <c r="T27" i="6"/>
  <c r="T28" i="6"/>
  <c r="T22" i="5"/>
  <c r="T17" i="5"/>
  <c r="T18" i="5"/>
  <c r="T19" i="5"/>
  <c r="T20" i="5"/>
  <c r="T21" i="5"/>
  <c r="U16" i="5"/>
  <c r="V19" i="6"/>
  <c r="U20" i="6"/>
  <c r="U21" i="6"/>
  <c r="U22" i="6"/>
  <c r="U23" i="6"/>
  <c r="U24" i="6"/>
  <c r="U25" i="6"/>
  <c r="U26" i="6"/>
  <c r="U27" i="6"/>
  <c r="U28" i="6"/>
  <c r="V7" i="6"/>
  <c r="U8" i="6"/>
  <c r="U9" i="6"/>
  <c r="U10" i="6"/>
  <c r="U11" i="6"/>
  <c r="U12" i="6"/>
  <c r="U13" i="6"/>
  <c r="U14" i="6"/>
  <c r="U15" i="6"/>
  <c r="U16" i="6"/>
  <c r="V16" i="5"/>
  <c r="U22" i="5"/>
  <c r="U17" i="5"/>
  <c r="U18" i="5"/>
  <c r="U19" i="5"/>
  <c r="U20" i="5"/>
  <c r="U21" i="5"/>
  <c r="W19" i="6"/>
  <c r="V20" i="6"/>
  <c r="V21" i="6"/>
  <c r="V22" i="6"/>
  <c r="V23" i="6"/>
  <c r="V24" i="6"/>
  <c r="V25" i="6"/>
  <c r="V26" i="6"/>
  <c r="V27" i="6"/>
  <c r="V28" i="6"/>
  <c r="V8" i="6"/>
  <c r="V9" i="6"/>
  <c r="V10" i="6"/>
  <c r="V11" i="6"/>
  <c r="V12" i="6"/>
  <c r="V13" i="6"/>
  <c r="V14" i="6"/>
  <c r="V15" i="6"/>
  <c r="V16" i="6"/>
  <c r="W7" i="6"/>
  <c r="V17" i="5"/>
  <c r="V18" i="5"/>
  <c r="V19" i="5"/>
  <c r="V20" i="5"/>
  <c r="V21" i="5"/>
  <c r="W16" i="5"/>
  <c r="V22" i="5"/>
  <c r="X19" i="6"/>
  <c r="W20" i="6"/>
  <c r="W21" i="6"/>
  <c r="W22" i="6"/>
  <c r="W23" i="6"/>
  <c r="W24" i="6"/>
  <c r="W25" i="6"/>
  <c r="W26" i="6"/>
  <c r="W27" i="6"/>
  <c r="W28" i="6"/>
  <c r="W8" i="6"/>
  <c r="W9" i="6"/>
  <c r="W10" i="6"/>
  <c r="W11" i="6"/>
  <c r="W12" i="6"/>
  <c r="W13" i="6"/>
  <c r="W14" i="6"/>
  <c r="W15" i="6"/>
  <c r="X7" i="6"/>
  <c r="W16" i="6"/>
  <c r="X16" i="5"/>
  <c r="W22" i="5"/>
  <c r="W17" i="5"/>
  <c r="W18" i="5"/>
  <c r="W19" i="5"/>
  <c r="W20" i="5"/>
  <c r="W21" i="5"/>
  <c r="X20" i="6"/>
  <c r="X21" i="6"/>
  <c r="X22" i="6"/>
  <c r="X23" i="6"/>
  <c r="X24" i="6"/>
  <c r="X25" i="6"/>
  <c r="X26" i="6"/>
  <c r="X27" i="6"/>
  <c r="X28" i="6"/>
  <c r="Y19" i="6"/>
  <c r="X8" i="6"/>
  <c r="X9" i="6"/>
  <c r="X10" i="6"/>
  <c r="X11" i="6"/>
  <c r="X12" i="6"/>
  <c r="X13" i="6"/>
  <c r="X14" i="6"/>
  <c r="X15" i="6"/>
  <c r="Y7" i="6"/>
  <c r="X16" i="6"/>
  <c r="Y16" i="5"/>
  <c r="X22" i="5"/>
  <c r="X17" i="5"/>
  <c r="X18" i="5"/>
  <c r="X19" i="5"/>
  <c r="X20" i="5"/>
  <c r="X21" i="5"/>
  <c r="Y8" i="6"/>
  <c r="Y9" i="6"/>
  <c r="Y10" i="6"/>
  <c r="Y11" i="6"/>
  <c r="Y12" i="6"/>
  <c r="Y13" i="6"/>
  <c r="Y14" i="6"/>
  <c r="Y15" i="6"/>
  <c r="Z7" i="6"/>
  <c r="Y16" i="6"/>
  <c r="Z19" i="6"/>
  <c r="Y20" i="6"/>
  <c r="Y21" i="6"/>
  <c r="Y22" i="6"/>
  <c r="Y23" i="6"/>
  <c r="Y24" i="6"/>
  <c r="Y25" i="6"/>
  <c r="Y26" i="6"/>
  <c r="Y27" i="6"/>
  <c r="Y28" i="6"/>
  <c r="Y22" i="5"/>
  <c r="Z16" i="5"/>
  <c r="Y17" i="5"/>
  <c r="Y18" i="5"/>
  <c r="Y19" i="5"/>
  <c r="Y20" i="5"/>
  <c r="Y21" i="5"/>
  <c r="Z20" i="6"/>
  <c r="Z21" i="6"/>
  <c r="Z22" i="6"/>
  <c r="Z23" i="6"/>
  <c r="Z24" i="6"/>
  <c r="Z25" i="6"/>
  <c r="Z26" i="6"/>
  <c r="Z27" i="6"/>
  <c r="Z28" i="6"/>
  <c r="AA19" i="6"/>
  <c r="Z8" i="6"/>
  <c r="Z9" i="6"/>
  <c r="Z10" i="6"/>
  <c r="Z11" i="6"/>
  <c r="Z12" i="6"/>
  <c r="Z13" i="6"/>
  <c r="Z14" i="6"/>
  <c r="Z15" i="6"/>
  <c r="AA7" i="6"/>
  <c r="Z16" i="6"/>
  <c r="AA16" i="5"/>
  <c r="Z22" i="5"/>
  <c r="Z17" i="5"/>
  <c r="Z18" i="5"/>
  <c r="Z19" i="5"/>
  <c r="Z20" i="5"/>
  <c r="Z21" i="5"/>
  <c r="AA8" i="6"/>
  <c r="AA9" i="6"/>
  <c r="AA10" i="6"/>
  <c r="AA11" i="6"/>
  <c r="AA12" i="6"/>
  <c r="AA13" i="6"/>
  <c r="AA14" i="6"/>
  <c r="AA15" i="6"/>
  <c r="AB7" i="6"/>
  <c r="AA16" i="6"/>
  <c r="AB19" i="6"/>
  <c r="AA20" i="6"/>
  <c r="AA21" i="6"/>
  <c r="AA22" i="6"/>
  <c r="AA23" i="6"/>
  <c r="AA24" i="6"/>
  <c r="AA25" i="6"/>
  <c r="AA26" i="6"/>
  <c r="AA27" i="6"/>
  <c r="AA28" i="6"/>
  <c r="AA22" i="5"/>
  <c r="AA17" i="5"/>
  <c r="AA18" i="5"/>
  <c r="AA19" i="5"/>
  <c r="AA20" i="5"/>
  <c r="AA21" i="5"/>
  <c r="AB16" i="5"/>
  <c r="AC19" i="6"/>
  <c r="AB20" i="6"/>
  <c r="AB21" i="6"/>
  <c r="AB22" i="6"/>
  <c r="AB23" i="6"/>
  <c r="AB24" i="6"/>
  <c r="AB25" i="6"/>
  <c r="AB26" i="6"/>
  <c r="AB27" i="6"/>
  <c r="AB28" i="6"/>
  <c r="AB16" i="6"/>
  <c r="AC7" i="6"/>
  <c r="AB8" i="6"/>
  <c r="AB9" i="6"/>
  <c r="AB10" i="6"/>
  <c r="AB11" i="6"/>
  <c r="AB12" i="6"/>
  <c r="AB13" i="6"/>
  <c r="AB14" i="6"/>
  <c r="AB15" i="6"/>
  <c r="AB22" i="5"/>
  <c r="AC16" i="5"/>
  <c r="AB17" i="5"/>
  <c r="AB18" i="5"/>
  <c r="AB19" i="5"/>
  <c r="AB20" i="5"/>
  <c r="AB21" i="5"/>
  <c r="AC16" i="6"/>
  <c r="AC8" i="6"/>
  <c r="AC9" i="6"/>
  <c r="AC10" i="6"/>
  <c r="AC11" i="6"/>
  <c r="AC12" i="6"/>
  <c r="AC13" i="6"/>
  <c r="AC14" i="6"/>
  <c r="AC15" i="6"/>
  <c r="AD7" i="6"/>
  <c r="AD19" i="6"/>
  <c r="AC20" i="6"/>
  <c r="AC21" i="6"/>
  <c r="AC22" i="6"/>
  <c r="AC23" i="6"/>
  <c r="AC24" i="6"/>
  <c r="AC25" i="6"/>
  <c r="AC26" i="6"/>
  <c r="AC27" i="6"/>
  <c r="AC28" i="6"/>
  <c r="AC22" i="5"/>
  <c r="AD16" i="5"/>
  <c r="AC17" i="5"/>
  <c r="AC18" i="5"/>
  <c r="AC19" i="5"/>
  <c r="AC20" i="5"/>
  <c r="AC21" i="5"/>
  <c r="AD20" i="6"/>
  <c r="AD21" i="6"/>
  <c r="AD22" i="6"/>
  <c r="AD23" i="6"/>
  <c r="AD24" i="6"/>
  <c r="AD25" i="6"/>
  <c r="AD26" i="6"/>
  <c r="AD27" i="6"/>
  <c r="AD28" i="6"/>
  <c r="AE19" i="6"/>
  <c r="AD8" i="6"/>
  <c r="AD9" i="6"/>
  <c r="AD10" i="6"/>
  <c r="AD11" i="6"/>
  <c r="AD12" i="6"/>
  <c r="AD13" i="6"/>
  <c r="AD14" i="6"/>
  <c r="AD15" i="6"/>
  <c r="AE7" i="6"/>
  <c r="AD16" i="6"/>
  <c r="AE16" i="5"/>
  <c r="AD22" i="5"/>
  <c r="AD17" i="5"/>
  <c r="AD18" i="5"/>
  <c r="AD19" i="5"/>
  <c r="AD20" i="5"/>
  <c r="AD21" i="5"/>
  <c r="AE8" i="6"/>
  <c r="AE9" i="6"/>
  <c r="AE10" i="6"/>
  <c r="AE11" i="6"/>
  <c r="AE12" i="6"/>
  <c r="AE13" i="6"/>
  <c r="AE14" i="6"/>
  <c r="AE15" i="6"/>
  <c r="AE16" i="6"/>
  <c r="AF7" i="6"/>
  <c r="AF19" i="6"/>
  <c r="AE20" i="6"/>
  <c r="AE21" i="6"/>
  <c r="AE22" i="6"/>
  <c r="AE23" i="6"/>
  <c r="AE24" i="6"/>
  <c r="AE25" i="6"/>
  <c r="AE26" i="6"/>
  <c r="AE27" i="6"/>
  <c r="AE28" i="6"/>
  <c r="AF16" i="5"/>
  <c r="AE22" i="5"/>
  <c r="AE17" i="5"/>
  <c r="AE18" i="5"/>
  <c r="AE19" i="5"/>
  <c r="AE20" i="5"/>
  <c r="AE21" i="5"/>
  <c r="AF20" i="6"/>
  <c r="AF21" i="6"/>
  <c r="AF22" i="6"/>
  <c r="AF23" i="6"/>
  <c r="AF24" i="6"/>
  <c r="AF25" i="6"/>
  <c r="AF26" i="6"/>
  <c r="AF27" i="6"/>
  <c r="AF28" i="6"/>
  <c r="AG19" i="6"/>
  <c r="AF8" i="6"/>
  <c r="AF9" i="6"/>
  <c r="AF10" i="6"/>
  <c r="AF11" i="6"/>
  <c r="AF12" i="6"/>
  <c r="AF13" i="6"/>
  <c r="AF14" i="6"/>
  <c r="AF15" i="6"/>
  <c r="AG7" i="6"/>
  <c r="AF16" i="6"/>
  <c r="AG16" i="5"/>
  <c r="AF22" i="5"/>
  <c r="AF17" i="5"/>
  <c r="AF18" i="5"/>
  <c r="AF19" i="5"/>
  <c r="AF20" i="5"/>
  <c r="AF21" i="5"/>
  <c r="AI18" i="1"/>
  <c r="AI25" i="1"/>
  <c r="AH19" i="1"/>
  <c r="AH20" i="1"/>
  <c r="AH21" i="1"/>
  <c r="AH22" i="1"/>
  <c r="AH23" i="1"/>
  <c r="AH24" i="1"/>
  <c r="AG8" i="6"/>
  <c r="AG9" i="6"/>
  <c r="AG10" i="6"/>
  <c r="AG11" i="6"/>
  <c r="AG12" i="6"/>
  <c r="AG13" i="6"/>
  <c r="AG14" i="6"/>
  <c r="AG15" i="6"/>
  <c r="AG16" i="6"/>
  <c r="AH7" i="6"/>
  <c r="AH19" i="6"/>
  <c r="AG20" i="6"/>
  <c r="AG21" i="6"/>
  <c r="AG22" i="6"/>
  <c r="AG23" i="6"/>
  <c r="AG24" i="6"/>
  <c r="AG25" i="6"/>
  <c r="AG26" i="6"/>
  <c r="AG27" i="6"/>
  <c r="AG28" i="6"/>
  <c r="AG22" i="5"/>
  <c r="AH16" i="5"/>
  <c r="AG17" i="5"/>
  <c r="AG18" i="5"/>
  <c r="AG19" i="5"/>
  <c r="AG20" i="5"/>
  <c r="AG21" i="5"/>
  <c r="AH20" i="6"/>
  <c r="AH21" i="6"/>
  <c r="AH22" i="6"/>
  <c r="AH23" i="6"/>
  <c r="AH24" i="6"/>
  <c r="AH25" i="6"/>
  <c r="AH26" i="6"/>
  <c r="AH27" i="6"/>
  <c r="AH28" i="6"/>
  <c r="AI19" i="6"/>
  <c r="AH8" i="6"/>
  <c r="AH9" i="6"/>
  <c r="AH10" i="6"/>
  <c r="AH11" i="6"/>
  <c r="AH12" i="6"/>
  <c r="AH13" i="6"/>
  <c r="AH14" i="6"/>
  <c r="AH15" i="6"/>
  <c r="AI7" i="6"/>
  <c r="AH16" i="6"/>
  <c r="AI16" i="5"/>
  <c r="AH22" i="5"/>
  <c r="AH17" i="5"/>
  <c r="AH18" i="5"/>
  <c r="AH19" i="5"/>
  <c r="AH20" i="5"/>
  <c r="AH21" i="5"/>
  <c r="AJ7" i="6"/>
  <c r="AI8" i="6"/>
  <c r="AI9" i="6"/>
  <c r="AI10" i="6"/>
  <c r="AI11" i="6"/>
  <c r="AI12" i="6"/>
  <c r="AI13" i="6"/>
  <c r="AI14" i="6"/>
  <c r="AI15" i="6"/>
  <c r="AI16" i="6"/>
  <c r="AJ19" i="6"/>
  <c r="AI20" i="6"/>
  <c r="AI21" i="6"/>
  <c r="AI22" i="6"/>
  <c r="AI23" i="6"/>
  <c r="AI24" i="6"/>
  <c r="AI25" i="6"/>
  <c r="AI26" i="6"/>
  <c r="AI27" i="6"/>
  <c r="AI28" i="6"/>
  <c r="AI22" i="5"/>
  <c r="AJ16" i="5"/>
  <c r="AI17" i="5"/>
  <c r="AI18" i="5"/>
  <c r="AI19" i="5"/>
  <c r="AI20" i="5"/>
  <c r="AI21" i="5"/>
  <c r="AK19" i="6"/>
  <c r="AJ20" i="6"/>
  <c r="AJ21" i="6"/>
  <c r="AJ22" i="6"/>
  <c r="AJ23" i="6"/>
  <c r="AJ24" i="6"/>
  <c r="AJ25" i="6"/>
  <c r="AJ26" i="6"/>
  <c r="AJ27" i="6"/>
  <c r="AJ28" i="6"/>
  <c r="AJ16" i="6"/>
  <c r="AK7" i="6"/>
  <c r="AJ8" i="6"/>
  <c r="AJ9" i="6"/>
  <c r="AJ10" i="6"/>
  <c r="AJ11" i="6"/>
  <c r="AJ12" i="6"/>
  <c r="AJ13" i="6"/>
  <c r="AJ14" i="6"/>
  <c r="AJ15" i="6"/>
  <c r="AK16" i="5"/>
  <c r="AJ22" i="5"/>
  <c r="AJ17" i="5"/>
  <c r="AJ18" i="5"/>
  <c r="AJ19" i="5"/>
  <c r="AJ20" i="5"/>
  <c r="AJ21" i="5"/>
  <c r="AK16" i="6"/>
  <c r="AL7" i="6"/>
  <c r="AK8" i="6"/>
  <c r="AK9" i="6"/>
  <c r="AK10" i="6"/>
  <c r="AK11" i="6"/>
  <c r="AK12" i="6"/>
  <c r="AK13" i="6"/>
  <c r="AK14" i="6"/>
  <c r="AK15" i="6"/>
  <c r="AK20" i="6"/>
  <c r="AK21" i="6"/>
  <c r="AK22" i="6"/>
  <c r="AK23" i="6"/>
  <c r="AK24" i="6"/>
  <c r="AK25" i="6"/>
  <c r="AK26" i="6"/>
  <c r="AK27" i="6"/>
  <c r="AK28" i="6"/>
  <c r="AL19" i="6"/>
  <c r="AK22" i="5"/>
  <c r="AL16" i="5"/>
  <c r="AK17" i="5"/>
  <c r="AK18" i="5"/>
  <c r="AK19" i="5"/>
  <c r="AK20" i="5"/>
  <c r="AK21" i="5"/>
  <c r="AL20" i="6"/>
  <c r="AL21" i="6"/>
  <c r="AL22" i="6"/>
  <c r="AL23" i="6"/>
  <c r="AL24" i="6"/>
  <c r="AL25" i="6"/>
  <c r="AL26" i="6"/>
  <c r="AL27" i="6"/>
  <c r="AM19" i="6"/>
  <c r="AL28" i="6"/>
  <c r="AL8" i="6"/>
  <c r="AL9" i="6"/>
  <c r="AL10" i="6"/>
  <c r="AL11" i="6"/>
  <c r="AL12" i="6"/>
  <c r="AL13" i="6"/>
  <c r="AL14" i="6"/>
  <c r="AL15" i="6"/>
  <c r="AL16" i="6"/>
  <c r="AM7" i="6"/>
  <c r="AL22" i="5"/>
  <c r="AM16" i="5"/>
  <c r="AL17" i="5"/>
  <c r="AL18" i="5"/>
  <c r="AL19" i="5"/>
  <c r="AL20" i="5"/>
  <c r="AL21" i="5"/>
  <c r="AM8" i="6"/>
  <c r="AM9" i="6"/>
  <c r="AM10" i="6"/>
  <c r="AM11" i="6"/>
  <c r="AM12" i="6"/>
  <c r="AM13" i="6"/>
  <c r="AM14" i="6"/>
  <c r="AM15" i="6"/>
  <c r="AN7" i="6"/>
  <c r="AM16" i="6"/>
  <c r="AN19" i="6"/>
  <c r="AM20" i="6"/>
  <c r="AM21" i="6"/>
  <c r="AM22" i="6"/>
  <c r="AM23" i="6"/>
  <c r="AM24" i="6"/>
  <c r="AM25" i="6"/>
  <c r="AM26" i="6"/>
  <c r="AM27" i="6"/>
  <c r="AM28" i="6"/>
  <c r="AN16" i="5"/>
  <c r="AM22" i="5"/>
  <c r="AM17" i="5"/>
  <c r="AM18" i="5"/>
  <c r="AM19" i="5"/>
  <c r="AM20" i="5"/>
  <c r="AM21" i="5"/>
  <c r="AO19" i="6"/>
  <c r="AN20" i="6"/>
  <c r="AN21" i="6"/>
  <c r="AN22" i="6"/>
  <c r="AN23" i="6"/>
  <c r="AN24" i="6"/>
  <c r="AN25" i="6"/>
  <c r="AN26" i="6"/>
  <c r="AN27" i="6"/>
  <c r="AN28" i="6"/>
  <c r="AN16" i="6"/>
  <c r="AO7" i="6"/>
  <c r="AN8" i="6"/>
  <c r="AN9" i="6"/>
  <c r="AN10" i="6"/>
  <c r="AN11" i="6"/>
  <c r="AN12" i="6"/>
  <c r="AN13" i="6"/>
  <c r="AN14" i="6"/>
  <c r="AN15" i="6"/>
  <c r="AO16" i="5"/>
  <c r="AN17" i="5"/>
  <c r="AN18" i="5"/>
  <c r="AN19" i="5"/>
  <c r="AN20" i="5"/>
  <c r="AN21" i="5"/>
  <c r="AN22" i="5"/>
  <c r="AO8" i="6"/>
  <c r="AO9" i="6"/>
  <c r="AO10" i="6"/>
  <c r="AO11" i="6"/>
  <c r="AO12" i="6"/>
  <c r="AO13" i="6"/>
  <c r="AO14" i="6"/>
  <c r="AO15" i="6"/>
  <c r="AO16" i="6"/>
  <c r="AP7" i="6"/>
  <c r="AP19" i="6"/>
  <c r="AO20" i="6"/>
  <c r="AO21" i="6"/>
  <c r="AO22" i="6"/>
  <c r="AO23" i="6"/>
  <c r="AO24" i="6"/>
  <c r="AO25" i="6"/>
  <c r="AO26" i="6"/>
  <c r="AO27" i="6"/>
  <c r="AO28" i="6"/>
  <c r="AP16" i="5"/>
  <c r="AO22" i="5"/>
  <c r="AO17" i="5"/>
  <c r="AO18" i="5"/>
  <c r="AO19" i="5"/>
  <c r="AO20" i="5"/>
  <c r="AO21" i="5"/>
  <c r="AQ19" i="6"/>
  <c r="AP20" i="6"/>
  <c r="AP21" i="6"/>
  <c r="AP22" i="6"/>
  <c r="AP23" i="6"/>
  <c r="AP24" i="6"/>
  <c r="AP25" i="6"/>
  <c r="AP26" i="6"/>
  <c r="AP27" i="6"/>
  <c r="AP28" i="6"/>
  <c r="AQ7" i="6"/>
  <c r="AP8" i="6"/>
  <c r="AP9" i="6"/>
  <c r="AP10" i="6"/>
  <c r="AP11" i="6"/>
  <c r="AP12" i="6"/>
  <c r="AP13" i="6"/>
  <c r="AP14" i="6"/>
  <c r="AP15" i="6"/>
  <c r="AP16" i="6"/>
  <c r="AP22" i="5"/>
  <c r="AQ16" i="5"/>
  <c r="AP17" i="5"/>
  <c r="AP18" i="5"/>
  <c r="AP19" i="5"/>
  <c r="AP20" i="5"/>
  <c r="AP21" i="5"/>
  <c r="AQ8" i="6"/>
  <c r="AQ9" i="6"/>
  <c r="AQ10" i="6"/>
  <c r="AQ11" i="6"/>
  <c r="AQ12" i="6"/>
  <c r="AQ13" i="6"/>
  <c r="AQ14" i="6"/>
  <c r="AQ15" i="6"/>
  <c r="AR7" i="6"/>
  <c r="AQ16" i="6"/>
  <c r="AR19" i="6"/>
  <c r="AQ20" i="6"/>
  <c r="AQ21" i="6"/>
  <c r="AQ22" i="6"/>
  <c r="AQ23" i="6"/>
  <c r="AQ24" i="6"/>
  <c r="AQ25" i="6"/>
  <c r="AQ26" i="6"/>
  <c r="AQ27" i="6"/>
  <c r="AQ28" i="6"/>
  <c r="AQ17" i="5"/>
  <c r="AQ18" i="5"/>
  <c r="AQ19" i="5"/>
  <c r="AQ20" i="5"/>
  <c r="AQ21" i="5"/>
  <c r="AR16" i="5"/>
  <c r="AQ22" i="5"/>
  <c r="AR20" i="6"/>
  <c r="AR21" i="6"/>
  <c r="AR22" i="6"/>
  <c r="AR23" i="6"/>
  <c r="AR24" i="6"/>
  <c r="AR25" i="6"/>
  <c r="AR26" i="6"/>
  <c r="AR27" i="6"/>
  <c r="AR28" i="6"/>
  <c r="AS19" i="6"/>
  <c r="AR8" i="6"/>
  <c r="AR9" i="6"/>
  <c r="AR10" i="6"/>
  <c r="AR11" i="6"/>
  <c r="AR12" i="6"/>
  <c r="AR13" i="6"/>
  <c r="AR14" i="6"/>
  <c r="AR15" i="6"/>
  <c r="AS7" i="6"/>
  <c r="AR16" i="6"/>
  <c r="AR22" i="5"/>
  <c r="AR17" i="5"/>
  <c r="AR18" i="5"/>
  <c r="AR19" i="5"/>
  <c r="AR20" i="5"/>
  <c r="AR21" i="5"/>
  <c r="AS16" i="5"/>
  <c r="AT7" i="6"/>
  <c r="AS16" i="6"/>
  <c r="AS8" i="6"/>
  <c r="AS9" i="6"/>
  <c r="AS10" i="6"/>
  <c r="AS11" i="6"/>
  <c r="AS12" i="6"/>
  <c r="AS13" i="6"/>
  <c r="AS14" i="6"/>
  <c r="AS15" i="6"/>
  <c r="AT19" i="6"/>
  <c r="AS28" i="6"/>
  <c r="AS20" i="6"/>
  <c r="AS21" i="6"/>
  <c r="AS22" i="6"/>
  <c r="AS23" i="6"/>
  <c r="AS24" i="6"/>
  <c r="AS25" i="6"/>
  <c r="AS26" i="6"/>
  <c r="AS27" i="6"/>
  <c r="AS22" i="5"/>
  <c r="AS17" i="5"/>
  <c r="AS18" i="5"/>
  <c r="AS19" i="5"/>
  <c r="AS20" i="5"/>
  <c r="AS21" i="5"/>
  <c r="AT16" i="5"/>
  <c r="AT28" i="6"/>
  <c r="AT20" i="6"/>
  <c r="AT21" i="6"/>
  <c r="AT22" i="6"/>
  <c r="AT23" i="6"/>
  <c r="AT24" i="6"/>
  <c r="AT25" i="6"/>
  <c r="AT26" i="6"/>
  <c r="AT27" i="6"/>
  <c r="AU19" i="6"/>
  <c r="AT8" i="6"/>
  <c r="AT9" i="6"/>
  <c r="AT10" i="6"/>
  <c r="AT11" i="6"/>
  <c r="AT12" i="6"/>
  <c r="AT13" i="6"/>
  <c r="AT14" i="6"/>
  <c r="AT15" i="6"/>
  <c r="AT16" i="6"/>
  <c r="AU7" i="6"/>
  <c r="AT22" i="5"/>
  <c r="AT17" i="5"/>
  <c r="AT18" i="5"/>
  <c r="AT19" i="5"/>
  <c r="AT20" i="5"/>
  <c r="AT21" i="5"/>
  <c r="AU16" i="5"/>
  <c r="AU8" i="6"/>
  <c r="AU9" i="6"/>
  <c r="AU10" i="6"/>
  <c r="AU11" i="6"/>
  <c r="AU12" i="6"/>
  <c r="AU13" i="6"/>
  <c r="AU14" i="6"/>
  <c r="AU15" i="6"/>
  <c r="AU16" i="6"/>
  <c r="AV7" i="6"/>
  <c r="AV19" i="6"/>
  <c r="AU20" i="6"/>
  <c r="AU21" i="6"/>
  <c r="AU22" i="6"/>
  <c r="AU23" i="6"/>
  <c r="AU24" i="6"/>
  <c r="AU25" i="6"/>
  <c r="AU26" i="6"/>
  <c r="AU27" i="6"/>
  <c r="AU28" i="6"/>
  <c r="AV16" i="5"/>
  <c r="AU22" i="5"/>
  <c r="AU17" i="5"/>
  <c r="AU18" i="5"/>
  <c r="AU19" i="5"/>
  <c r="AU20" i="5"/>
  <c r="AU21" i="5"/>
  <c r="AV20" i="6"/>
  <c r="AV21" i="6"/>
  <c r="AV22" i="6"/>
  <c r="AV23" i="6"/>
  <c r="AV24" i="6"/>
  <c r="AV25" i="6"/>
  <c r="AV26" i="6"/>
  <c r="AV27" i="6"/>
  <c r="AW19" i="6"/>
  <c r="AV28" i="6"/>
  <c r="AW7" i="6"/>
  <c r="AV16" i="6"/>
  <c r="AV8" i="6"/>
  <c r="AV9" i="6"/>
  <c r="AV10" i="6"/>
  <c r="AV11" i="6"/>
  <c r="AV12" i="6"/>
  <c r="AV13" i="6"/>
  <c r="AV14" i="6"/>
  <c r="AV15" i="6"/>
  <c r="AV17" i="5"/>
  <c r="AV18" i="5"/>
  <c r="AV19" i="5"/>
  <c r="AV20" i="5"/>
  <c r="AV21" i="5"/>
  <c r="AW16" i="5"/>
  <c r="AV22" i="5"/>
  <c r="AW16" i="6"/>
  <c r="AX7" i="6"/>
  <c r="AW8" i="6"/>
  <c r="AW9" i="6"/>
  <c r="AW10" i="6"/>
  <c r="AW11" i="6"/>
  <c r="AW12" i="6"/>
  <c r="AW13" i="6"/>
  <c r="AW14" i="6"/>
  <c r="AW15" i="6"/>
  <c r="AX19" i="6"/>
  <c r="AW20" i="6"/>
  <c r="AW21" i="6"/>
  <c r="AW22" i="6"/>
  <c r="AW23" i="6"/>
  <c r="AW24" i="6"/>
  <c r="AW25" i="6"/>
  <c r="AW26" i="6"/>
  <c r="AW27" i="6"/>
  <c r="AW28" i="6"/>
  <c r="AW22" i="5"/>
  <c r="AX16" i="5"/>
  <c r="AW17" i="5"/>
  <c r="AW18" i="5"/>
  <c r="AW19" i="5"/>
  <c r="AW20" i="5"/>
  <c r="AW21" i="5"/>
  <c r="AX20" i="6"/>
  <c r="AX21" i="6"/>
  <c r="AX22" i="6"/>
  <c r="AX23" i="6"/>
  <c r="AX24" i="6"/>
  <c r="AX25" i="6"/>
  <c r="AX26" i="6"/>
  <c r="AX27" i="6"/>
  <c r="AX28" i="6"/>
  <c r="AY19" i="6"/>
  <c r="AY7" i="6"/>
  <c r="AX16" i="6"/>
  <c r="AX8" i="6"/>
  <c r="AX9" i="6"/>
  <c r="AX10" i="6"/>
  <c r="AX11" i="6"/>
  <c r="AX12" i="6"/>
  <c r="AX13" i="6"/>
  <c r="AX14" i="6"/>
  <c r="AX15" i="6"/>
  <c r="AY16" i="5"/>
  <c r="AX22" i="5"/>
  <c r="AX17" i="5"/>
  <c r="AX18" i="5"/>
  <c r="AX19" i="5"/>
  <c r="AX20" i="5"/>
  <c r="AX21" i="5"/>
  <c r="AZ7" i="6"/>
  <c r="AY16" i="6"/>
  <c r="AY8" i="6"/>
  <c r="AY9" i="6"/>
  <c r="AY10" i="6"/>
  <c r="AY11" i="6"/>
  <c r="AY12" i="6"/>
  <c r="AY13" i="6"/>
  <c r="AY14" i="6"/>
  <c r="AY15" i="6"/>
  <c r="AY28" i="6"/>
  <c r="AY20" i="6"/>
  <c r="AY21" i="6"/>
  <c r="AY22" i="6"/>
  <c r="AY23" i="6"/>
  <c r="AY24" i="6"/>
  <c r="AY25" i="6"/>
  <c r="AY26" i="6"/>
  <c r="AY27" i="6"/>
  <c r="AZ19" i="6"/>
  <c r="AZ16" i="5"/>
  <c r="AY22" i="5"/>
  <c r="AY17" i="5"/>
  <c r="AY18" i="5"/>
  <c r="AY19" i="5"/>
  <c r="AY20" i="5"/>
  <c r="AY21" i="5"/>
  <c r="AZ20" i="6"/>
  <c r="AZ21" i="6"/>
  <c r="AZ22" i="6"/>
  <c r="AZ23" i="6"/>
  <c r="AZ24" i="6"/>
  <c r="AZ25" i="6"/>
  <c r="AZ26" i="6"/>
  <c r="AZ27" i="6"/>
  <c r="AZ28" i="6"/>
  <c r="BA19" i="6"/>
  <c r="AZ8" i="6"/>
  <c r="AZ9" i="6"/>
  <c r="AZ10" i="6"/>
  <c r="AZ11" i="6"/>
  <c r="AZ12" i="6"/>
  <c r="AZ13" i="6"/>
  <c r="AZ14" i="6"/>
  <c r="AZ15" i="6"/>
  <c r="AZ16" i="6"/>
  <c r="BA16" i="5"/>
  <c r="AZ22" i="5"/>
  <c r="AZ17" i="5"/>
  <c r="AZ18" i="5"/>
  <c r="AZ19" i="5"/>
  <c r="AZ20" i="5"/>
  <c r="AZ21" i="5"/>
  <c r="BA20" i="6"/>
  <c r="BA21" i="6"/>
  <c r="BA22" i="6"/>
  <c r="BA23" i="6"/>
  <c r="BA24" i="6"/>
  <c r="BA25" i="6"/>
  <c r="BA26" i="6"/>
  <c r="BA27" i="6"/>
  <c r="BA28" i="6"/>
  <c r="BB16" i="5"/>
  <c r="BA22" i="5"/>
  <c r="BA17" i="5"/>
  <c r="BA18" i="5"/>
  <c r="BA19" i="5"/>
  <c r="BA20" i="5"/>
  <c r="BA21" i="5"/>
  <c r="BB22" i="5"/>
  <c r="BB17" i="5"/>
  <c r="BB18" i="5"/>
  <c r="BB19" i="5"/>
  <c r="BB20" i="5"/>
  <c r="BB21" i="5"/>
  <c r="BC16" i="5"/>
  <c r="BC22" i="5"/>
  <c r="BC17" i="5"/>
  <c r="BC18" i="5"/>
  <c r="BC19" i="5"/>
  <c r="BC20" i="5"/>
  <c r="BC21" i="5"/>
  <c r="BD16" i="5"/>
  <c r="BD17" i="5"/>
  <c r="BD18" i="5"/>
  <c r="BD19" i="5"/>
  <c r="BD20" i="5"/>
  <c r="BD21" i="5"/>
  <c r="BE16" i="5"/>
  <c r="BD22" i="5"/>
  <c r="BF16" i="5"/>
  <c r="BE22" i="5"/>
  <c r="BE17" i="5"/>
  <c r="BE18" i="5"/>
  <c r="BE19" i="5"/>
  <c r="BE20" i="5"/>
  <c r="BE21" i="5"/>
  <c r="BF22" i="5"/>
  <c r="BG16" i="5"/>
  <c r="BF17" i="5"/>
  <c r="BF18" i="5"/>
  <c r="BF19" i="5"/>
  <c r="BF20" i="5"/>
  <c r="BF21" i="5"/>
  <c r="BH16" i="5"/>
  <c r="BG22" i="5"/>
  <c r="BG17" i="5"/>
  <c r="BG18" i="5"/>
  <c r="BG19" i="5"/>
  <c r="BG20" i="5"/>
  <c r="BG21" i="5"/>
  <c r="BI16" i="5"/>
  <c r="BH22" i="5"/>
  <c r="BH17" i="5"/>
  <c r="BH18" i="5"/>
  <c r="BH19" i="5"/>
  <c r="BH20" i="5"/>
  <c r="BH21" i="5"/>
  <c r="BI22" i="5"/>
  <c r="BI17" i="5"/>
  <c r="BI18" i="5"/>
  <c r="BI19" i="5"/>
  <c r="BI20" i="5"/>
  <c r="BI21" i="5"/>
  <c r="BJ16" i="5"/>
  <c r="BJ22" i="5"/>
  <c r="BJ17" i="5"/>
  <c r="BJ18" i="5"/>
  <c r="BJ19" i="5"/>
  <c r="BJ20" i="5"/>
  <c r="BJ21" i="5"/>
  <c r="C36" i="8"/>
  <c r="C37" i="8"/>
  <c r="C38" i="8"/>
  <c r="C39" i="8"/>
  <c r="D36" i="8"/>
  <c r="D37" i="8"/>
  <c r="D38" i="8"/>
  <c r="D39" i="8"/>
  <c r="D40" i="8"/>
  <c r="E36" i="8"/>
  <c r="E37" i="8"/>
  <c r="E38" i="8"/>
  <c r="E39" i="8"/>
  <c r="E33" i="8"/>
  <c r="E32" i="8"/>
  <c r="E31" i="8"/>
  <c r="E30" i="8"/>
  <c r="E29" i="8"/>
  <c r="E28" i="8"/>
  <c r="E41" i="8"/>
  <c r="F36" i="8"/>
  <c r="F37" i="8"/>
  <c r="F38" i="8"/>
  <c r="F39" i="8"/>
  <c r="G36" i="8"/>
  <c r="G37" i="8"/>
  <c r="G38" i="8"/>
  <c r="G39" i="8"/>
  <c r="H33" i="8"/>
  <c r="H32" i="8"/>
  <c r="H31" i="8"/>
  <c r="H30" i="8"/>
  <c r="H29" i="8"/>
  <c r="H28" i="8"/>
  <c r="G40" i="8"/>
  <c r="F41" i="8"/>
  <c r="D12" i="8"/>
  <c r="E12" i="8"/>
  <c r="F12" i="8"/>
  <c r="B20" i="8"/>
  <c r="G41" i="8"/>
  <c r="E40" i="8"/>
  <c r="B40" i="8"/>
  <c r="C41" i="8"/>
  <c r="D41" i="8"/>
  <c r="F40" i="8"/>
  <c r="C40" i="8"/>
  <c r="H41" i="8"/>
  <c r="C22" i="8"/>
  <c r="C21" i="8"/>
  <c r="H36" i="8"/>
  <c r="H37" i="8"/>
  <c r="H38" i="8"/>
  <c r="H39" i="8"/>
  <c r="H40" i="8"/>
  <c r="I35" i="8"/>
  <c r="H42" i="8"/>
  <c r="E14" i="1"/>
  <c r="D14" i="1"/>
  <c r="AJ18" i="1"/>
  <c r="AJ19" i="1"/>
  <c r="AJ20" i="1"/>
  <c r="AJ21" i="1"/>
  <c r="AJ22" i="1"/>
  <c r="AJ23" i="1"/>
  <c r="AJ24" i="1"/>
  <c r="D19" i="1"/>
  <c r="D20" i="1"/>
  <c r="D21" i="1"/>
  <c r="D22" i="1"/>
  <c r="D23" i="1"/>
  <c r="D24" i="1"/>
  <c r="G14" i="1"/>
  <c r="E8" i="1"/>
  <c r="E9" i="1"/>
  <c r="E10" i="1"/>
  <c r="E11" i="1"/>
  <c r="E12" i="1"/>
  <c r="E13" i="1"/>
  <c r="E18" i="1"/>
  <c r="AI19" i="1"/>
  <c r="AI20" i="1"/>
  <c r="AI21" i="1"/>
  <c r="AI22" i="1"/>
  <c r="AI23" i="1"/>
  <c r="AI24" i="1"/>
  <c r="AK18" i="1"/>
  <c r="D11" i="8"/>
  <c r="D10" i="8"/>
  <c r="D9" i="8"/>
  <c r="D8" i="8"/>
  <c r="D21" i="8"/>
  <c r="E13" i="8"/>
  <c r="E14" i="8"/>
  <c r="E15" i="8"/>
  <c r="E16" i="8"/>
  <c r="E17" i="8"/>
  <c r="E18" i="8"/>
  <c r="E19" i="8"/>
  <c r="E20" i="8"/>
  <c r="E11" i="8"/>
  <c r="E10" i="8"/>
  <c r="E9" i="8"/>
  <c r="E8" i="8"/>
  <c r="D13" i="8"/>
  <c r="D14" i="8"/>
  <c r="F11" i="8"/>
  <c r="F10" i="8"/>
  <c r="F9" i="8"/>
  <c r="F8" i="8"/>
  <c r="F21" i="8"/>
  <c r="H12" i="8"/>
  <c r="F13" i="8"/>
  <c r="F14" i="8"/>
  <c r="J35" i="8"/>
  <c r="I34" i="8"/>
  <c r="I33" i="8"/>
  <c r="I32" i="8"/>
  <c r="I31" i="8"/>
  <c r="I30" i="8"/>
  <c r="I29" i="8"/>
  <c r="I28" i="8"/>
  <c r="I41" i="8"/>
  <c r="I36" i="8"/>
  <c r="I37" i="8"/>
  <c r="I38" i="8"/>
  <c r="I39" i="8"/>
  <c r="I42" i="8"/>
  <c r="D22" i="8"/>
  <c r="D15" i="8"/>
  <c r="D16" i="8"/>
  <c r="D17" i="8"/>
  <c r="D18" i="8"/>
  <c r="D19" i="8"/>
  <c r="AJ25" i="1"/>
  <c r="G8" i="1"/>
  <c r="G9" i="1"/>
  <c r="G10" i="1"/>
  <c r="G11" i="1"/>
  <c r="G12" i="1"/>
  <c r="G13" i="1"/>
  <c r="F14" i="1"/>
  <c r="F8" i="1"/>
  <c r="F9" i="1"/>
  <c r="F10" i="1"/>
  <c r="F11" i="1"/>
  <c r="F12" i="1"/>
  <c r="F13" i="1"/>
  <c r="E25" i="1"/>
  <c r="F18" i="1"/>
  <c r="E19" i="1"/>
  <c r="E20" i="1"/>
  <c r="E21" i="1"/>
  <c r="E22" i="1"/>
  <c r="E23" i="1"/>
  <c r="E24" i="1"/>
  <c r="H14" i="1"/>
  <c r="H8" i="1"/>
  <c r="H9" i="1"/>
  <c r="H10" i="1"/>
  <c r="H11" i="1"/>
  <c r="H12" i="1"/>
  <c r="H13" i="1"/>
  <c r="AL18" i="1"/>
  <c r="AK25" i="1"/>
  <c r="AK19" i="1"/>
  <c r="AK20" i="1"/>
  <c r="AK21" i="1"/>
  <c r="AK22" i="1"/>
  <c r="AK23" i="1"/>
  <c r="AK24" i="1"/>
  <c r="D20" i="8"/>
  <c r="E21" i="8"/>
  <c r="E22" i="8"/>
  <c r="I40" i="8"/>
  <c r="J36" i="8"/>
  <c r="J37" i="8"/>
  <c r="J38" i="8"/>
  <c r="J39" i="8"/>
  <c r="K35" i="8"/>
  <c r="J34" i="8"/>
  <c r="J33" i="8"/>
  <c r="J32" i="8"/>
  <c r="J31" i="8"/>
  <c r="J30" i="8"/>
  <c r="J29" i="8"/>
  <c r="J28" i="8"/>
  <c r="J41" i="8"/>
  <c r="J42" i="8"/>
  <c r="F22" i="8"/>
  <c r="G14" i="8"/>
  <c r="F15" i="8"/>
  <c r="F16" i="8"/>
  <c r="F17" i="8"/>
  <c r="F18" i="8"/>
  <c r="F19" i="8"/>
  <c r="F20" i="8"/>
  <c r="H13" i="8"/>
  <c r="H14" i="8"/>
  <c r="J12" i="8"/>
  <c r="H11" i="8"/>
  <c r="H10" i="8"/>
  <c r="H9" i="8"/>
  <c r="H8" i="8"/>
  <c r="H21" i="8"/>
  <c r="I14" i="1"/>
  <c r="I8" i="1"/>
  <c r="I9" i="1"/>
  <c r="I10" i="1"/>
  <c r="I11" i="1"/>
  <c r="I12" i="1"/>
  <c r="I13" i="1"/>
  <c r="F25" i="1"/>
  <c r="G18" i="1"/>
  <c r="F19" i="1"/>
  <c r="F20" i="1"/>
  <c r="F21" i="1"/>
  <c r="F22" i="1"/>
  <c r="F23" i="1"/>
  <c r="F24" i="1"/>
  <c r="AL25" i="1"/>
  <c r="AM18" i="1"/>
  <c r="AL19" i="1"/>
  <c r="AL20" i="1"/>
  <c r="AL21" i="1"/>
  <c r="AL22" i="1"/>
  <c r="AL23" i="1"/>
  <c r="AL24" i="1"/>
  <c r="G22" i="8"/>
  <c r="G15" i="8"/>
  <c r="G16" i="8"/>
  <c r="G17" i="8"/>
  <c r="G18" i="8"/>
  <c r="G19" i="8"/>
  <c r="G20" i="8"/>
  <c r="K34" i="8"/>
  <c r="K33" i="8"/>
  <c r="K32" i="8"/>
  <c r="K31" i="8"/>
  <c r="K30" i="8"/>
  <c r="K29" i="8"/>
  <c r="K28" i="8"/>
  <c r="K41" i="8"/>
  <c r="L35" i="8"/>
  <c r="K36" i="8"/>
  <c r="K37" i="8"/>
  <c r="K38" i="8"/>
  <c r="K39" i="8"/>
  <c r="K42" i="8"/>
  <c r="J40" i="8"/>
  <c r="L12" i="8"/>
  <c r="J13" i="8"/>
  <c r="J14" i="8"/>
  <c r="J11" i="8"/>
  <c r="J10" i="8"/>
  <c r="J9" i="8"/>
  <c r="J8" i="8"/>
  <c r="J21" i="8"/>
  <c r="H22" i="8"/>
  <c r="I14" i="8"/>
  <c r="H15" i="8"/>
  <c r="H16" i="8"/>
  <c r="H17" i="8"/>
  <c r="H18" i="8"/>
  <c r="H19" i="8"/>
  <c r="H20" i="8"/>
  <c r="H18" i="1"/>
  <c r="G25" i="1"/>
  <c r="G19" i="1"/>
  <c r="G20" i="1"/>
  <c r="G21" i="1"/>
  <c r="G22" i="1"/>
  <c r="G23" i="1"/>
  <c r="G24" i="1"/>
  <c r="J14" i="1"/>
  <c r="L7" i="1"/>
  <c r="L14" i="1"/>
  <c r="J8" i="1"/>
  <c r="J9" i="1"/>
  <c r="J10" i="1"/>
  <c r="J11" i="1"/>
  <c r="J12" i="1"/>
  <c r="J13" i="1"/>
  <c r="AM19" i="1"/>
  <c r="AM20" i="1"/>
  <c r="AM21" i="1"/>
  <c r="AM22" i="1"/>
  <c r="AM23" i="1"/>
  <c r="AM24" i="1"/>
  <c r="AN18" i="1"/>
  <c r="AM25" i="1"/>
  <c r="L13" i="8"/>
  <c r="L14" i="8"/>
  <c r="N12" i="8"/>
  <c r="L11" i="8"/>
  <c r="L10" i="8"/>
  <c r="L9" i="8"/>
  <c r="L8" i="8"/>
  <c r="L21" i="8"/>
  <c r="K40" i="8"/>
  <c r="I22" i="8"/>
  <c r="I15" i="8"/>
  <c r="I16" i="8"/>
  <c r="I17" i="8"/>
  <c r="I18" i="8"/>
  <c r="I19" i="8"/>
  <c r="I20" i="8"/>
  <c r="L36" i="8"/>
  <c r="L37" i="8"/>
  <c r="L38" i="8"/>
  <c r="L39" i="8"/>
  <c r="M35" i="8"/>
  <c r="L34" i="8"/>
  <c r="L33" i="8"/>
  <c r="L32" i="8"/>
  <c r="L31" i="8"/>
  <c r="L30" i="8"/>
  <c r="L29" i="8"/>
  <c r="L28" i="8"/>
  <c r="L41" i="8"/>
  <c r="L42" i="8"/>
  <c r="J15" i="8"/>
  <c r="J16" i="8"/>
  <c r="J17" i="8"/>
  <c r="J18" i="8"/>
  <c r="J19" i="8"/>
  <c r="J20" i="8"/>
  <c r="J22" i="8"/>
  <c r="K14" i="8"/>
  <c r="K14" i="1"/>
  <c r="M14" i="1"/>
  <c r="K8" i="1"/>
  <c r="H25" i="1"/>
  <c r="I18" i="1"/>
  <c r="H19" i="1"/>
  <c r="H20" i="1"/>
  <c r="H21" i="1"/>
  <c r="H22" i="1"/>
  <c r="H23" i="1"/>
  <c r="H24" i="1"/>
  <c r="AN25" i="1"/>
  <c r="AO18" i="1"/>
  <c r="AN19" i="1"/>
  <c r="AN20" i="1"/>
  <c r="AN21" i="1"/>
  <c r="AN22" i="1"/>
  <c r="AN23" i="1"/>
  <c r="AN24" i="1"/>
  <c r="L40" i="8"/>
  <c r="M36" i="8"/>
  <c r="M37" i="8"/>
  <c r="M38" i="8"/>
  <c r="M39" i="8"/>
  <c r="O35" i="8"/>
  <c r="M34" i="8"/>
  <c r="M33" i="8"/>
  <c r="M42" i="8"/>
  <c r="K22" i="8"/>
  <c r="K15" i="8"/>
  <c r="K16" i="8"/>
  <c r="K17" i="8"/>
  <c r="K18" i="8"/>
  <c r="K19" i="8"/>
  <c r="K20" i="8"/>
  <c r="N13" i="8"/>
  <c r="N14" i="8"/>
  <c r="N11" i="8"/>
  <c r="N10" i="8"/>
  <c r="N9" i="8"/>
  <c r="N8" i="8"/>
  <c r="N21" i="8"/>
  <c r="P12" i="8"/>
  <c r="L22" i="8"/>
  <c r="M14" i="8"/>
  <c r="L15" i="8"/>
  <c r="L16" i="8"/>
  <c r="L17" i="8"/>
  <c r="L18" i="8"/>
  <c r="L19" i="8"/>
  <c r="L20" i="8"/>
  <c r="K9" i="1"/>
  <c r="L8" i="1"/>
  <c r="J18" i="1"/>
  <c r="I25" i="1"/>
  <c r="I19" i="1"/>
  <c r="I20" i="1"/>
  <c r="I21" i="1"/>
  <c r="I22" i="1"/>
  <c r="I23" i="1"/>
  <c r="I24" i="1"/>
  <c r="M8" i="1"/>
  <c r="M9" i="1"/>
  <c r="M10" i="1"/>
  <c r="M11" i="1"/>
  <c r="M12" i="1"/>
  <c r="M13" i="1"/>
  <c r="AP18" i="1"/>
  <c r="AO25" i="1"/>
  <c r="AO19" i="1"/>
  <c r="AO20" i="1"/>
  <c r="AO21" i="1"/>
  <c r="AO22" i="1"/>
  <c r="AO23" i="1"/>
  <c r="AO24" i="1"/>
  <c r="N15" i="8"/>
  <c r="N16" i="8"/>
  <c r="N17" i="8"/>
  <c r="N18" i="8"/>
  <c r="N19" i="8"/>
  <c r="N20" i="8"/>
  <c r="N22" i="8"/>
  <c r="O14" i="8"/>
  <c r="M22" i="8"/>
  <c r="M15" i="8"/>
  <c r="M16" i="8"/>
  <c r="M17" i="8"/>
  <c r="M18" i="8"/>
  <c r="M19" i="8"/>
  <c r="M20" i="8"/>
  <c r="M32" i="8"/>
  <c r="N33" i="8"/>
  <c r="O36" i="8"/>
  <c r="O37" i="8"/>
  <c r="O38" i="8"/>
  <c r="O39" i="8"/>
  <c r="Q35" i="8"/>
  <c r="O34" i="8"/>
  <c r="O33" i="8"/>
  <c r="O42" i="8"/>
  <c r="P11" i="8"/>
  <c r="P10" i="8"/>
  <c r="P9" i="8"/>
  <c r="P8" i="8"/>
  <c r="P21" i="8"/>
  <c r="R12" i="8"/>
  <c r="P13" i="8"/>
  <c r="P14" i="8"/>
  <c r="K10" i="1"/>
  <c r="L9" i="1"/>
  <c r="N14" i="1"/>
  <c r="N8" i="1"/>
  <c r="N9" i="1"/>
  <c r="N10" i="1"/>
  <c r="N11" i="1"/>
  <c r="N12" i="1"/>
  <c r="N13" i="1"/>
  <c r="J25" i="1"/>
  <c r="K18" i="1"/>
  <c r="J19" i="1"/>
  <c r="J20" i="1"/>
  <c r="J21" i="1"/>
  <c r="J22" i="1"/>
  <c r="J23" i="1"/>
  <c r="J24" i="1"/>
  <c r="AP25" i="1"/>
  <c r="AP19" i="1"/>
  <c r="AP20" i="1"/>
  <c r="AP21" i="1"/>
  <c r="AP22" i="1"/>
  <c r="AP23" i="1"/>
  <c r="AP24" i="1"/>
  <c r="AQ18" i="1"/>
  <c r="Q14" i="8"/>
  <c r="P15" i="8"/>
  <c r="P16" i="8"/>
  <c r="P17" i="8"/>
  <c r="P18" i="8"/>
  <c r="P19" i="8"/>
  <c r="P20" i="8"/>
  <c r="P22" i="8"/>
  <c r="M31" i="8"/>
  <c r="N32" i="8"/>
  <c r="O15" i="8"/>
  <c r="O16" i="8"/>
  <c r="O17" i="8"/>
  <c r="O18" i="8"/>
  <c r="O19" i="8"/>
  <c r="O20" i="8"/>
  <c r="O22" i="8"/>
  <c r="R11" i="8"/>
  <c r="R10" i="8"/>
  <c r="R9" i="8"/>
  <c r="R8" i="8"/>
  <c r="R21" i="8"/>
  <c r="R13" i="8"/>
  <c r="R14" i="8"/>
  <c r="T12" i="8"/>
  <c r="O32" i="8"/>
  <c r="P33" i="8"/>
  <c r="Q36" i="8"/>
  <c r="Q37" i="8"/>
  <c r="Q38" i="8"/>
  <c r="Q39" i="8"/>
  <c r="Q34" i="8"/>
  <c r="Q33" i="8"/>
  <c r="Q42" i="8"/>
  <c r="S35" i="8"/>
  <c r="K11" i="1"/>
  <c r="L10" i="1"/>
  <c r="L18" i="1"/>
  <c r="K25" i="1"/>
  <c r="K19" i="1"/>
  <c r="K20" i="1"/>
  <c r="K21" i="1"/>
  <c r="K22" i="1"/>
  <c r="K23" i="1"/>
  <c r="K24" i="1"/>
  <c r="O8" i="1"/>
  <c r="O9" i="1"/>
  <c r="O10" i="1"/>
  <c r="O11" i="1"/>
  <c r="O12" i="1"/>
  <c r="O13" i="1"/>
  <c r="O14" i="1"/>
  <c r="AQ25" i="1"/>
  <c r="AR18" i="1"/>
  <c r="AQ19" i="1"/>
  <c r="AQ20" i="1"/>
  <c r="AQ21" i="1"/>
  <c r="AQ22" i="1"/>
  <c r="AQ23" i="1"/>
  <c r="AQ24" i="1"/>
  <c r="M30" i="8"/>
  <c r="N31" i="8"/>
  <c r="P32" i="8"/>
  <c r="O31" i="8"/>
  <c r="V12" i="8"/>
  <c r="T11" i="8"/>
  <c r="T10" i="8"/>
  <c r="T9" i="8"/>
  <c r="T8" i="8"/>
  <c r="T21" i="8"/>
  <c r="T13" i="8"/>
  <c r="T14" i="8"/>
  <c r="Q32" i="8"/>
  <c r="R33" i="8"/>
  <c r="R22" i="8"/>
  <c r="S14" i="8"/>
  <c r="R15" i="8"/>
  <c r="R16" i="8"/>
  <c r="R17" i="8"/>
  <c r="R18" i="8"/>
  <c r="R19" i="8"/>
  <c r="R20" i="8"/>
  <c r="Q22" i="8"/>
  <c r="Q15" i="8"/>
  <c r="Q16" i="8"/>
  <c r="Q17" i="8"/>
  <c r="Q18" i="8"/>
  <c r="Q19" i="8"/>
  <c r="Q20" i="8"/>
  <c r="S34" i="8"/>
  <c r="S33" i="8"/>
  <c r="S36" i="8"/>
  <c r="S37" i="8"/>
  <c r="S38" i="8"/>
  <c r="S39" i="8"/>
  <c r="U35" i="8"/>
  <c r="S42" i="8"/>
  <c r="K12" i="1"/>
  <c r="L11" i="1"/>
  <c r="R7" i="1"/>
  <c r="R14" i="1"/>
  <c r="P14" i="1"/>
  <c r="P8" i="1"/>
  <c r="P9" i="1"/>
  <c r="P10" i="1"/>
  <c r="P11" i="1"/>
  <c r="P12" i="1"/>
  <c r="P13" i="1"/>
  <c r="L25" i="1"/>
  <c r="M18" i="1"/>
  <c r="L19" i="1"/>
  <c r="L20" i="1"/>
  <c r="L21" i="1"/>
  <c r="L22" i="1"/>
  <c r="L23" i="1"/>
  <c r="L24" i="1"/>
  <c r="AR25" i="1"/>
  <c r="AS18" i="1"/>
  <c r="AR19" i="1"/>
  <c r="AR20" i="1"/>
  <c r="AR21" i="1"/>
  <c r="AR22" i="1"/>
  <c r="AR23" i="1"/>
  <c r="AR24" i="1"/>
  <c r="O30" i="8"/>
  <c r="P31" i="8"/>
  <c r="S22" i="8"/>
  <c r="S15" i="8"/>
  <c r="S16" i="8"/>
  <c r="S17" i="8"/>
  <c r="S18" i="8"/>
  <c r="S19" i="8"/>
  <c r="S20" i="8"/>
  <c r="W35" i="8"/>
  <c r="U36" i="8"/>
  <c r="U37" i="8"/>
  <c r="U38" i="8"/>
  <c r="U39" i="8"/>
  <c r="U34" i="8"/>
  <c r="U33" i="8"/>
  <c r="U42" i="8"/>
  <c r="N30" i="8"/>
  <c r="M29" i="8"/>
  <c r="V13" i="8"/>
  <c r="V14" i="8"/>
  <c r="X12" i="8"/>
  <c r="V11" i="8"/>
  <c r="V10" i="8"/>
  <c r="V9" i="8"/>
  <c r="V8" i="8"/>
  <c r="V21" i="8"/>
  <c r="R32" i="8"/>
  <c r="Q31" i="8"/>
  <c r="S32" i="8"/>
  <c r="T33" i="8"/>
  <c r="T15" i="8"/>
  <c r="T16" i="8"/>
  <c r="T17" i="8"/>
  <c r="T18" i="8"/>
  <c r="T19" i="8"/>
  <c r="T20" i="8"/>
  <c r="T22" i="8"/>
  <c r="U14" i="8"/>
  <c r="K13" i="1"/>
  <c r="L12" i="1"/>
  <c r="L13" i="1"/>
  <c r="Q14" i="1"/>
  <c r="S14" i="1"/>
  <c r="Q8" i="1"/>
  <c r="M25" i="1"/>
  <c r="N18" i="1"/>
  <c r="M19" i="1"/>
  <c r="M20" i="1"/>
  <c r="M21" i="1"/>
  <c r="M22" i="1"/>
  <c r="M23" i="1"/>
  <c r="M24" i="1"/>
  <c r="AT18" i="1"/>
  <c r="AS25" i="1"/>
  <c r="AS19" i="1"/>
  <c r="AS20" i="1"/>
  <c r="AS21" i="1"/>
  <c r="AS22" i="1"/>
  <c r="AS23" i="1"/>
  <c r="AS24" i="1"/>
  <c r="U15" i="8"/>
  <c r="U16" i="8"/>
  <c r="U17" i="8"/>
  <c r="U18" i="8"/>
  <c r="U19" i="8"/>
  <c r="U20" i="8"/>
  <c r="U22" i="8"/>
  <c r="Z12" i="8"/>
  <c r="X13" i="8"/>
  <c r="X14" i="8"/>
  <c r="X11" i="8"/>
  <c r="X10" i="8"/>
  <c r="X9" i="8"/>
  <c r="X8" i="8"/>
  <c r="X21" i="8"/>
  <c r="Y35" i="8"/>
  <c r="W34" i="8"/>
  <c r="W33" i="8"/>
  <c r="W36" i="8"/>
  <c r="W37" i="8"/>
  <c r="W38" i="8"/>
  <c r="W39" i="8"/>
  <c r="W42" i="8"/>
  <c r="V22" i="8"/>
  <c r="W14" i="8"/>
  <c r="V15" i="8"/>
  <c r="V16" i="8"/>
  <c r="V17" i="8"/>
  <c r="V18" i="8"/>
  <c r="V19" i="8"/>
  <c r="V20" i="8"/>
  <c r="M28" i="8"/>
  <c r="N29" i="8"/>
  <c r="S31" i="8"/>
  <c r="T32" i="8"/>
  <c r="U32" i="8"/>
  <c r="V33" i="8"/>
  <c r="R31" i="8"/>
  <c r="Q30" i="8"/>
  <c r="P30" i="8"/>
  <c r="O29" i="8"/>
  <c r="Q9" i="1"/>
  <c r="R8" i="1"/>
  <c r="N25" i="1"/>
  <c r="O18" i="1"/>
  <c r="N19" i="1"/>
  <c r="N20" i="1"/>
  <c r="N21" i="1"/>
  <c r="N22" i="1"/>
  <c r="N23" i="1"/>
  <c r="N24" i="1"/>
  <c r="S8" i="1"/>
  <c r="S9" i="1"/>
  <c r="S10" i="1"/>
  <c r="S11" i="1"/>
  <c r="S12" i="1"/>
  <c r="S13" i="1"/>
  <c r="AT25" i="1"/>
  <c r="AU18" i="1"/>
  <c r="AT19" i="1"/>
  <c r="AT20" i="1"/>
  <c r="AT21" i="1"/>
  <c r="AT22" i="1"/>
  <c r="AT23" i="1"/>
  <c r="AT24" i="1"/>
  <c r="P29" i="8"/>
  <c r="O28" i="8"/>
  <c r="W32" i="8"/>
  <c r="X33" i="8"/>
  <c r="X22" i="8"/>
  <c r="X15" i="8"/>
  <c r="X16" i="8"/>
  <c r="X17" i="8"/>
  <c r="X18" i="8"/>
  <c r="X19" i="8"/>
  <c r="X20" i="8"/>
  <c r="Y14" i="8"/>
  <c r="R30" i="8"/>
  <c r="Q29" i="8"/>
  <c r="AB12" i="8"/>
  <c r="Z13" i="8"/>
  <c r="Z14" i="8"/>
  <c r="Z11" i="8"/>
  <c r="Z10" i="8"/>
  <c r="Z9" i="8"/>
  <c r="Z8" i="8"/>
  <c r="Z21" i="8"/>
  <c r="M41" i="8"/>
  <c r="N28" i="8"/>
  <c r="M40" i="8"/>
  <c r="Y36" i="8"/>
  <c r="Y37" i="8"/>
  <c r="Y38" i="8"/>
  <c r="Y39" i="8"/>
  <c r="Y34" i="8"/>
  <c r="Y33" i="8"/>
  <c r="AA35" i="8"/>
  <c r="Y42" i="8"/>
  <c r="W22" i="8"/>
  <c r="W15" i="8"/>
  <c r="W16" i="8"/>
  <c r="W17" i="8"/>
  <c r="W18" i="8"/>
  <c r="W19" i="8"/>
  <c r="W20" i="8"/>
  <c r="U31" i="8"/>
  <c r="V32" i="8"/>
  <c r="T31" i="8"/>
  <c r="S30" i="8"/>
  <c r="Q10" i="1"/>
  <c r="R9" i="1"/>
  <c r="T14" i="1"/>
  <c r="T8" i="1"/>
  <c r="T9" i="1"/>
  <c r="T10" i="1"/>
  <c r="T11" i="1"/>
  <c r="T12" i="1"/>
  <c r="T13" i="1"/>
  <c r="P18" i="1"/>
  <c r="O25" i="1"/>
  <c r="O19" i="1"/>
  <c r="O20" i="1"/>
  <c r="O21" i="1"/>
  <c r="O22" i="1"/>
  <c r="O23" i="1"/>
  <c r="O24" i="1"/>
  <c r="AU19" i="1"/>
  <c r="AU20" i="1"/>
  <c r="AU21" i="1"/>
  <c r="AU22" i="1"/>
  <c r="AU23" i="1"/>
  <c r="AU24" i="1"/>
  <c r="AU25" i="1"/>
  <c r="AV18" i="1"/>
  <c r="N41" i="8"/>
  <c r="N40" i="8"/>
  <c r="V31" i="8"/>
  <c r="U30" i="8"/>
  <c r="Y15" i="8"/>
  <c r="Y16" i="8"/>
  <c r="Y17" i="8"/>
  <c r="Y18" i="8"/>
  <c r="Y19" i="8"/>
  <c r="Y20" i="8"/>
  <c r="Y22" i="8"/>
  <c r="AC35" i="8"/>
  <c r="AA36" i="8"/>
  <c r="AA37" i="8"/>
  <c r="AA38" i="8"/>
  <c r="AA39" i="8"/>
  <c r="AA34" i="8"/>
  <c r="AA33" i="8"/>
  <c r="AA42" i="8"/>
  <c r="Z15" i="8"/>
  <c r="Z16" i="8"/>
  <c r="Z17" i="8"/>
  <c r="Z18" i="8"/>
  <c r="Z19" i="8"/>
  <c r="Z20" i="8"/>
  <c r="AA14" i="8"/>
  <c r="Z22" i="8"/>
  <c r="X32" i="8"/>
  <c r="W31" i="8"/>
  <c r="T30" i="8"/>
  <c r="S29" i="8"/>
  <c r="Y32" i="8"/>
  <c r="Z33" i="8"/>
  <c r="AB13" i="8"/>
  <c r="AB14" i="8"/>
  <c r="AD12" i="8"/>
  <c r="AB11" i="8"/>
  <c r="AB10" i="8"/>
  <c r="AB9" i="8"/>
  <c r="AB8" i="8"/>
  <c r="AB21" i="8"/>
  <c r="O41" i="8"/>
  <c r="P28" i="8"/>
  <c r="O40" i="8"/>
  <c r="Q28" i="8"/>
  <c r="R29" i="8"/>
  <c r="Q11" i="1"/>
  <c r="R10" i="1"/>
  <c r="P19" i="1"/>
  <c r="P20" i="1"/>
  <c r="P21" i="1"/>
  <c r="P22" i="1"/>
  <c r="P23" i="1"/>
  <c r="P24" i="1"/>
  <c r="P25" i="1"/>
  <c r="Q18" i="1"/>
  <c r="U8" i="1"/>
  <c r="U9" i="1"/>
  <c r="U10" i="1"/>
  <c r="U11" i="1"/>
  <c r="U12" i="1"/>
  <c r="U13" i="1"/>
  <c r="U14" i="1"/>
  <c r="AW18" i="1"/>
  <c r="AV25" i="1"/>
  <c r="AV19" i="1"/>
  <c r="AV20" i="1"/>
  <c r="AV21" i="1"/>
  <c r="AV22" i="1"/>
  <c r="AV23" i="1"/>
  <c r="AV24" i="1"/>
  <c r="W30" i="8"/>
  <c r="X31" i="8"/>
  <c r="AC36" i="8"/>
  <c r="AC37" i="8"/>
  <c r="AC38" i="8"/>
  <c r="AC39" i="8"/>
  <c r="AE35" i="8"/>
  <c r="AC34" i="8"/>
  <c r="AC33" i="8"/>
  <c r="AC42" i="8"/>
  <c r="AD13" i="8"/>
  <c r="AD14" i="8"/>
  <c r="AD11" i="8"/>
  <c r="AD10" i="8"/>
  <c r="AD9" i="8"/>
  <c r="AD8" i="8"/>
  <c r="AD21" i="8"/>
  <c r="AF12" i="8"/>
  <c r="AB22" i="8"/>
  <c r="AC14" i="8"/>
  <c r="AB15" i="8"/>
  <c r="AB16" i="8"/>
  <c r="AB17" i="8"/>
  <c r="AB18" i="8"/>
  <c r="AB19" i="8"/>
  <c r="AB20" i="8"/>
  <c r="AA22" i="8"/>
  <c r="AA15" i="8"/>
  <c r="AA16" i="8"/>
  <c r="AA17" i="8"/>
  <c r="AA18" i="8"/>
  <c r="AA19" i="8"/>
  <c r="AA20" i="8"/>
  <c r="Q41" i="8"/>
  <c r="R28" i="8"/>
  <c r="Q40" i="8"/>
  <c r="V30" i="8"/>
  <c r="U29" i="8"/>
  <c r="Y31" i="8"/>
  <c r="Z32" i="8"/>
  <c r="T29" i="8"/>
  <c r="S28" i="8"/>
  <c r="AA32" i="8"/>
  <c r="AB33" i="8"/>
  <c r="P41" i="8"/>
  <c r="P40" i="8"/>
  <c r="Q12" i="1"/>
  <c r="R11" i="1"/>
  <c r="V14" i="1"/>
  <c r="V8" i="1"/>
  <c r="V9" i="1"/>
  <c r="V10" i="1"/>
  <c r="V11" i="1"/>
  <c r="V12" i="1"/>
  <c r="V13" i="1"/>
  <c r="Q19" i="1"/>
  <c r="Q20" i="1"/>
  <c r="Q21" i="1"/>
  <c r="Q22" i="1"/>
  <c r="Q23" i="1"/>
  <c r="Q24" i="1"/>
  <c r="Q25" i="1"/>
  <c r="R18" i="1"/>
  <c r="AW25" i="1"/>
  <c r="AX18" i="1"/>
  <c r="AW19" i="1"/>
  <c r="AW20" i="1"/>
  <c r="AW21" i="1"/>
  <c r="AW22" i="1"/>
  <c r="AW23" i="1"/>
  <c r="AW24" i="1"/>
  <c r="S41" i="8"/>
  <c r="T28" i="8"/>
  <c r="S40" i="8"/>
  <c r="R41" i="8"/>
  <c r="R40" i="8"/>
  <c r="AD15" i="8"/>
  <c r="AD16" i="8"/>
  <c r="AD17" i="8"/>
  <c r="AD18" i="8"/>
  <c r="AD19" i="8"/>
  <c r="AD20" i="8"/>
  <c r="AD22" i="8"/>
  <c r="AE14" i="8"/>
  <c r="Z31" i="8"/>
  <c r="Y30" i="8"/>
  <c r="AC32" i="8"/>
  <c r="AD33" i="8"/>
  <c r="U28" i="8"/>
  <c r="V29" i="8"/>
  <c r="AE36" i="8"/>
  <c r="AE37" i="8"/>
  <c r="AE38" i="8"/>
  <c r="AE39" i="8"/>
  <c r="AE34" i="8"/>
  <c r="AE33" i="8"/>
  <c r="AG35" i="8"/>
  <c r="AE42" i="8"/>
  <c r="AC22" i="8"/>
  <c r="AC15" i="8"/>
  <c r="AC16" i="8"/>
  <c r="AC17" i="8"/>
  <c r="AC18" i="8"/>
  <c r="AC19" i="8"/>
  <c r="AC20" i="8"/>
  <c r="AB32" i="8"/>
  <c r="AA31" i="8"/>
  <c r="AF11" i="8"/>
  <c r="AF10" i="8"/>
  <c r="AF9" i="8"/>
  <c r="AF8" i="8"/>
  <c r="AF21" i="8"/>
  <c r="AH12" i="8"/>
  <c r="AF13" i="8"/>
  <c r="AF14" i="8"/>
  <c r="X30" i="8"/>
  <c r="W29" i="8"/>
  <c r="Q13" i="1"/>
  <c r="R12" i="1"/>
  <c r="R13" i="1"/>
  <c r="R25" i="1"/>
  <c r="S18" i="1"/>
  <c r="R19" i="1"/>
  <c r="R20" i="1"/>
  <c r="R21" i="1"/>
  <c r="R22" i="1"/>
  <c r="R23" i="1"/>
  <c r="R24" i="1"/>
  <c r="W14" i="1"/>
  <c r="W8" i="1"/>
  <c r="W9" i="1"/>
  <c r="W10" i="1"/>
  <c r="W11" i="1"/>
  <c r="W12" i="1"/>
  <c r="W13" i="1"/>
  <c r="AX25" i="1"/>
  <c r="AY18" i="1"/>
  <c r="AX19" i="1"/>
  <c r="AX20" i="1"/>
  <c r="AX21" i="1"/>
  <c r="AX22" i="1"/>
  <c r="AX23" i="1"/>
  <c r="AX24" i="1"/>
  <c r="AB31" i="8"/>
  <c r="AA30" i="8"/>
  <c r="AE32" i="8"/>
  <c r="AF33" i="8"/>
  <c r="AE22" i="8"/>
  <c r="AE15" i="8"/>
  <c r="AE16" i="8"/>
  <c r="AE17" i="8"/>
  <c r="AE18" i="8"/>
  <c r="AE19" i="8"/>
  <c r="AE20" i="8"/>
  <c r="W28" i="8"/>
  <c r="X29" i="8"/>
  <c r="U41" i="8"/>
  <c r="V28" i="8"/>
  <c r="U40" i="8"/>
  <c r="AG14" i="8"/>
  <c r="AF15" i="8"/>
  <c r="AF16" i="8"/>
  <c r="AF17" i="8"/>
  <c r="AF18" i="8"/>
  <c r="AF19" i="8"/>
  <c r="AF20" i="8"/>
  <c r="AF22" i="8"/>
  <c r="AC31" i="8"/>
  <c r="AD32" i="8"/>
  <c r="AH11" i="8"/>
  <c r="AH10" i="8"/>
  <c r="AH9" i="8"/>
  <c r="AH8" i="8"/>
  <c r="AH21" i="8"/>
  <c r="AH13" i="8"/>
  <c r="AH14" i="8"/>
  <c r="AJ12" i="8"/>
  <c r="Z30" i="8"/>
  <c r="Y29" i="8"/>
  <c r="T41" i="8"/>
  <c r="T40" i="8"/>
  <c r="AG36" i="8"/>
  <c r="AG37" i="8"/>
  <c r="AG38" i="8"/>
  <c r="AG39" i="8"/>
  <c r="AG34" i="8"/>
  <c r="AG33" i="8"/>
  <c r="AG42" i="8"/>
  <c r="AI35" i="8"/>
  <c r="X14" i="1"/>
  <c r="X8" i="1"/>
  <c r="X9" i="1"/>
  <c r="X10" i="1"/>
  <c r="X11" i="1"/>
  <c r="X12" i="1"/>
  <c r="X13" i="1"/>
  <c r="T18" i="1"/>
  <c r="S25" i="1"/>
  <c r="S19" i="1"/>
  <c r="S20" i="1"/>
  <c r="S21" i="1"/>
  <c r="S22" i="1"/>
  <c r="S23" i="1"/>
  <c r="S24" i="1"/>
  <c r="AZ18" i="1"/>
  <c r="AY25" i="1"/>
  <c r="AY19" i="1"/>
  <c r="AY20" i="1"/>
  <c r="AY21" i="1"/>
  <c r="AY22" i="1"/>
  <c r="AY23" i="1"/>
  <c r="AY24" i="1"/>
  <c r="W41" i="8"/>
  <c r="X28" i="8"/>
  <c r="W40" i="8"/>
  <c r="AI34" i="8"/>
  <c r="AI33" i="8"/>
  <c r="AI36" i="8"/>
  <c r="AI37" i="8"/>
  <c r="AI38" i="8"/>
  <c r="AI39" i="8"/>
  <c r="AK35" i="8"/>
  <c r="AI42" i="8"/>
  <c r="AL12" i="8"/>
  <c r="AJ11" i="8"/>
  <c r="AJ10" i="8"/>
  <c r="AJ9" i="8"/>
  <c r="AJ8" i="8"/>
  <c r="AJ21" i="8"/>
  <c r="AJ13" i="8"/>
  <c r="AJ14" i="8"/>
  <c r="AG22" i="8"/>
  <c r="AG15" i="8"/>
  <c r="AG16" i="8"/>
  <c r="AG17" i="8"/>
  <c r="AG18" i="8"/>
  <c r="AG19" i="8"/>
  <c r="AG20" i="8"/>
  <c r="AH22" i="8"/>
  <c r="AI14" i="8"/>
  <c r="AH15" i="8"/>
  <c r="AH16" i="8"/>
  <c r="AH17" i="8"/>
  <c r="AH18" i="8"/>
  <c r="AH19" i="8"/>
  <c r="AH20" i="8"/>
  <c r="AG32" i="8"/>
  <c r="AH33" i="8"/>
  <c r="V41" i="8"/>
  <c r="V40" i="8"/>
  <c r="AF32" i="8"/>
  <c r="AE31" i="8"/>
  <c r="AB30" i="8"/>
  <c r="AA29" i="8"/>
  <c r="Y28" i="8"/>
  <c r="Z29" i="8"/>
  <c r="AC30" i="8"/>
  <c r="AD31" i="8"/>
  <c r="T25" i="1"/>
  <c r="U18" i="1"/>
  <c r="T19" i="1"/>
  <c r="T20" i="1"/>
  <c r="T21" i="1"/>
  <c r="T22" i="1"/>
  <c r="T23" i="1"/>
  <c r="T24" i="1"/>
  <c r="Y14" i="1"/>
  <c r="Y8" i="1"/>
  <c r="Y9" i="1"/>
  <c r="Y10" i="1"/>
  <c r="Y11" i="1"/>
  <c r="Y12" i="1"/>
  <c r="Y13" i="1"/>
  <c r="AZ19" i="1"/>
  <c r="AZ20" i="1"/>
  <c r="AZ21" i="1"/>
  <c r="AZ22" i="1"/>
  <c r="AZ23" i="1"/>
  <c r="AZ24" i="1"/>
  <c r="AZ25" i="1"/>
  <c r="BA18" i="1"/>
  <c r="AL13" i="8"/>
  <c r="AL14" i="8"/>
  <c r="AN12" i="8"/>
  <c r="AL11" i="8"/>
  <c r="AL10" i="8"/>
  <c r="AL9" i="8"/>
  <c r="AL8" i="8"/>
  <c r="AL21" i="8"/>
  <c r="AI22" i="8"/>
  <c r="AI15" i="8"/>
  <c r="AI16" i="8"/>
  <c r="AI17" i="8"/>
  <c r="AI18" i="8"/>
  <c r="AI19" i="8"/>
  <c r="AI20" i="8"/>
  <c r="AK36" i="8"/>
  <c r="AK37" i="8"/>
  <c r="AK38" i="8"/>
  <c r="AK39" i="8"/>
  <c r="AM35" i="8"/>
  <c r="AK34" i="8"/>
  <c r="AK33" i="8"/>
  <c r="AK42" i="8"/>
  <c r="AI32" i="8"/>
  <c r="AJ33" i="8"/>
  <c r="AF31" i="8"/>
  <c r="AE30" i="8"/>
  <c r="AD30" i="8"/>
  <c r="AC29" i="8"/>
  <c r="Y41" i="8"/>
  <c r="Z28" i="8"/>
  <c r="Y40" i="8"/>
  <c r="AJ15" i="8"/>
  <c r="AJ16" i="8"/>
  <c r="AJ17" i="8"/>
  <c r="AJ18" i="8"/>
  <c r="AJ19" i="8"/>
  <c r="AJ20" i="8"/>
  <c r="AJ22" i="8"/>
  <c r="AK14" i="8"/>
  <c r="X41" i="8"/>
  <c r="X40" i="8"/>
  <c r="AB29" i="8"/>
  <c r="AA28" i="8"/>
  <c r="AG31" i="8"/>
  <c r="AH32" i="8"/>
  <c r="U25" i="1"/>
  <c r="V18" i="1"/>
  <c r="U19" i="1"/>
  <c r="U20" i="1"/>
  <c r="U21" i="1"/>
  <c r="U22" i="1"/>
  <c r="U23" i="1"/>
  <c r="U24" i="1"/>
  <c r="Z14" i="1"/>
  <c r="Z8" i="1"/>
  <c r="Z9" i="1"/>
  <c r="Z10" i="1"/>
  <c r="Z11" i="1"/>
  <c r="Z12" i="1"/>
  <c r="Z13" i="1"/>
  <c r="BA25" i="1"/>
  <c r="BB18" i="1"/>
  <c r="BA19" i="1"/>
  <c r="BA20" i="1"/>
  <c r="BA21" i="1"/>
  <c r="BA22" i="1"/>
  <c r="BA23" i="1"/>
  <c r="BA24" i="1"/>
  <c r="AC28" i="8"/>
  <c r="AD29" i="8"/>
  <c r="AK32" i="8"/>
  <c r="AL33" i="8"/>
  <c r="AK15" i="8"/>
  <c r="AK16" i="8"/>
  <c r="AK17" i="8"/>
  <c r="AK18" i="8"/>
  <c r="AK19" i="8"/>
  <c r="AK20" i="8"/>
  <c r="AK22" i="8"/>
  <c r="AF30" i="8"/>
  <c r="AE29" i="8"/>
  <c r="AH31" i="8"/>
  <c r="AG30" i="8"/>
  <c r="AM34" i="8"/>
  <c r="AM33" i="8"/>
  <c r="AO35" i="8"/>
  <c r="AM36" i="8"/>
  <c r="AM37" i="8"/>
  <c r="AM38" i="8"/>
  <c r="AM39" i="8"/>
  <c r="AM42" i="8"/>
  <c r="AP12" i="8"/>
  <c r="AN11" i="8"/>
  <c r="AN10" i="8"/>
  <c r="AN9" i="8"/>
  <c r="AN8" i="8"/>
  <c r="AN21" i="8"/>
  <c r="AN13" i="8"/>
  <c r="AN14" i="8"/>
  <c r="AA41" i="8"/>
  <c r="AB28" i="8"/>
  <c r="AA40" i="8"/>
  <c r="AI31" i="8"/>
  <c r="AJ32" i="8"/>
  <c r="Z41" i="8"/>
  <c r="Z40" i="8"/>
  <c r="AL22" i="8"/>
  <c r="AM14" i="8"/>
  <c r="AL15" i="8"/>
  <c r="AL16" i="8"/>
  <c r="AL17" i="8"/>
  <c r="AL18" i="8"/>
  <c r="AL19" i="8"/>
  <c r="AL20" i="8"/>
  <c r="AA8" i="1"/>
  <c r="AA9" i="1"/>
  <c r="AA10" i="1"/>
  <c r="AA11" i="1"/>
  <c r="AA12" i="1"/>
  <c r="AA13" i="1"/>
  <c r="AA14" i="1"/>
  <c r="W18" i="1"/>
  <c r="V25" i="1"/>
  <c r="V19" i="1"/>
  <c r="V20" i="1"/>
  <c r="V21" i="1"/>
  <c r="V22" i="1"/>
  <c r="V23" i="1"/>
  <c r="V24" i="1"/>
  <c r="BB19" i="1"/>
  <c r="BB20" i="1"/>
  <c r="BB21" i="1"/>
  <c r="BB22" i="1"/>
  <c r="BB23" i="1"/>
  <c r="BB24" i="1"/>
  <c r="BB25" i="1"/>
  <c r="BC18" i="1"/>
  <c r="AI30" i="8"/>
  <c r="AJ31" i="8"/>
  <c r="AR35" i="8"/>
  <c r="AO34" i="8"/>
  <c r="AO33" i="8"/>
  <c r="AO42" i="8"/>
  <c r="AO36" i="8"/>
  <c r="AO37" i="8"/>
  <c r="AO38" i="8"/>
  <c r="AO39" i="8"/>
  <c r="AM22" i="8"/>
  <c r="AM15" i="8"/>
  <c r="AM16" i="8"/>
  <c r="AM17" i="8"/>
  <c r="AM18" i="8"/>
  <c r="AM19" i="8"/>
  <c r="AM20" i="8"/>
  <c r="AB41" i="8"/>
  <c r="AB40" i="8"/>
  <c r="AN22" i="8"/>
  <c r="AN15" i="8"/>
  <c r="AN16" i="8"/>
  <c r="AN17" i="8"/>
  <c r="AN18" i="8"/>
  <c r="AN19" i="8"/>
  <c r="AN20" i="8"/>
  <c r="AO14" i="8"/>
  <c r="AH30" i="8"/>
  <c r="AG29" i="8"/>
  <c r="AK31" i="8"/>
  <c r="AL32" i="8"/>
  <c r="AM32" i="8"/>
  <c r="AN33" i="8"/>
  <c r="AQ12" i="8"/>
  <c r="AP13" i="8"/>
  <c r="AP14" i="8"/>
  <c r="AP11" i="8"/>
  <c r="AP10" i="8"/>
  <c r="AP9" i="8"/>
  <c r="AP8" i="8"/>
  <c r="AP21" i="8"/>
  <c r="AE28" i="8"/>
  <c r="AF29" i="8"/>
  <c r="AC41" i="8"/>
  <c r="AD28" i="8"/>
  <c r="AC40" i="8"/>
  <c r="AB14" i="1"/>
  <c r="AB8" i="1"/>
  <c r="AB9" i="1"/>
  <c r="AB10" i="1"/>
  <c r="AB11" i="1"/>
  <c r="AB12" i="1"/>
  <c r="AB13" i="1"/>
  <c r="X18" i="1"/>
  <c r="W19" i="1"/>
  <c r="W20" i="1"/>
  <c r="W21" i="1"/>
  <c r="W22" i="1"/>
  <c r="W23" i="1"/>
  <c r="W24" i="1"/>
  <c r="W25" i="1"/>
  <c r="BD18" i="1"/>
  <c r="BC19" i="1"/>
  <c r="BC20" i="1"/>
  <c r="BC21" i="1"/>
  <c r="BC22" i="1"/>
  <c r="BC23" i="1"/>
  <c r="BC24" i="1"/>
  <c r="BC25" i="1"/>
  <c r="AP22" i="8"/>
  <c r="AP15" i="8"/>
  <c r="AP16" i="8"/>
  <c r="AP17" i="8"/>
  <c r="AP18" i="8"/>
  <c r="AP19" i="8"/>
  <c r="AP20" i="8"/>
  <c r="AO32" i="8"/>
  <c r="AO22" i="8"/>
  <c r="AO15" i="8"/>
  <c r="AO16" i="8"/>
  <c r="AO17" i="8"/>
  <c r="AO18" i="8"/>
  <c r="AO19" i="8"/>
  <c r="AO20" i="8"/>
  <c r="AT35" i="8"/>
  <c r="AR36" i="8"/>
  <c r="AR37" i="8"/>
  <c r="AR38" i="8"/>
  <c r="AR39" i="8"/>
  <c r="AR42" i="8"/>
  <c r="AR34" i="8"/>
  <c r="AR33" i="8"/>
  <c r="AM31" i="8"/>
  <c r="AN32" i="8"/>
  <c r="AK30" i="8"/>
  <c r="AL31" i="8"/>
  <c r="AQ13" i="8"/>
  <c r="AQ14" i="8"/>
  <c r="AQ11" i="8"/>
  <c r="AQ10" i="8"/>
  <c r="AQ9" i="8"/>
  <c r="AQ8" i="8"/>
  <c r="AQ21" i="8"/>
  <c r="AR12" i="8"/>
  <c r="AD41" i="8"/>
  <c r="AD40" i="8"/>
  <c r="AE41" i="8"/>
  <c r="AF28" i="8"/>
  <c r="AE40" i="8"/>
  <c r="AG28" i="8"/>
  <c r="AH29" i="8"/>
  <c r="AJ30" i="8"/>
  <c r="AI29" i="8"/>
  <c r="Y18" i="1"/>
  <c r="X25" i="1"/>
  <c r="X19" i="1"/>
  <c r="X20" i="1"/>
  <c r="X21" i="1"/>
  <c r="X22" i="1"/>
  <c r="X23" i="1"/>
  <c r="X24" i="1"/>
  <c r="AC8" i="1"/>
  <c r="AC9" i="1"/>
  <c r="AC10" i="1"/>
  <c r="AC11" i="1"/>
  <c r="AC12" i="1"/>
  <c r="AC13" i="1"/>
  <c r="AC14" i="1"/>
  <c r="BD25" i="1"/>
  <c r="BE18" i="1"/>
  <c r="BD19" i="1"/>
  <c r="BD20" i="1"/>
  <c r="BD21" i="1"/>
  <c r="BD22" i="1"/>
  <c r="BD23" i="1"/>
  <c r="BD24" i="1"/>
  <c r="AF41" i="8"/>
  <c r="AF40" i="8"/>
  <c r="AO31" i="8"/>
  <c r="AK29" i="8"/>
  <c r="AL30" i="8"/>
  <c r="AN31" i="8"/>
  <c r="AM30" i="8"/>
  <c r="AI28" i="8"/>
  <c r="AJ29" i="8"/>
  <c r="AS33" i="8"/>
  <c r="AR32" i="8"/>
  <c r="AR13" i="8"/>
  <c r="AR14" i="8"/>
  <c r="AS14" i="8"/>
  <c r="AT12" i="8"/>
  <c r="AR11" i="8"/>
  <c r="AR10" i="8"/>
  <c r="AR9" i="8"/>
  <c r="AR8" i="8"/>
  <c r="AR21" i="8"/>
  <c r="AG41" i="8"/>
  <c r="AH28" i="8"/>
  <c r="AG40" i="8"/>
  <c r="AQ15" i="8"/>
  <c r="AQ16" i="8"/>
  <c r="AQ17" i="8"/>
  <c r="AQ18" i="8"/>
  <c r="AQ19" i="8"/>
  <c r="AQ20" i="8"/>
  <c r="AQ22" i="8"/>
  <c r="AT36" i="8"/>
  <c r="AT37" i="8"/>
  <c r="AT38" i="8"/>
  <c r="AT39" i="8"/>
  <c r="AT42" i="8"/>
  <c r="AT34" i="8"/>
  <c r="AT33" i="8"/>
  <c r="AV35" i="8"/>
  <c r="AD14" i="1"/>
  <c r="AD8" i="1"/>
  <c r="AD9" i="1"/>
  <c r="AD10" i="1"/>
  <c r="AD11" i="1"/>
  <c r="AD12" i="1"/>
  <c r="AD13" i="1"/>
  <c r="Y25" i="1"/>
  <c r="Z18" i="1"/>
  <c r="Y19" i="1"/>
  <c r="Y20" i="1"/>
  <c r="Y21" i="1"/>
  <c r="Y22" i="1"/>
  <c r="Y23" i="1"/>
  <c r="Y24" i="1"/>
  <c r="BE19" i="1"/>
  <c r="BE20" i="1"/>
  <c r="BE21" i="1"/>
  <c r="BE22" i="1"/>
  <c r="BE23" i="1"/>
  <c r="BE24" i="1"/>
  <c r="BE25" i="1"/>
  <c r="BF18" i="1"/>
  <c r="AS15" i="8"/>
  <c r="AS16" i="8"/>
  <c r="AS17" i="8"/>
  <c r="AS18" i="8"/>
  <c r="AS19" i="8"/>
  <c r="AS20" i="8"/>
  <c r="AS22" i="8"/>
  <c r="AN30" i="8"/>
  <c r="AM29" i="8"/>
  <c r="AR22" i="8"/>
  <c r="AR15" i="8"/>
  <c r="AR16" i="8"/>
  <c r="AR17" i="8"/>
  <c r="AR18" i="8"/>
  <c r="AR19" i="8"/>
  <c r="AR20" i="8"/>
  <c r="AR31" i="8"/>
  <c r="AS32" i="8"/>
  <c r="AL29" i="8"/>
  <c r="AK28" i="8"/>
  <c r="AH41" i="8"/>
  <c r="AH40" i="8"/>
  <c r="AO30" i="8"/>
  <c r="AT11" i="8"/>
  <c r="AT10" i="8"/>
  <c r="AT9" i="8"/>
  <c r="AT8" i="8"/>
  <c r="AT21" i="8"/>
  <c r="AU12" i="8"/>
  <c r="AT13" i="8"/>
  <c r="AT14" i="8"/>
  <c r="AV36" i="8"/>
  <c r="AV37" i="8"/>
  <c r="AV38" i="8"/>
  <c r="AV39" i="8"/>
  <c r="AV34" i="8"/>
  <c r="AV33" i="8"/>
  <c r="AV42" i="8"/>
  <c r="AX35" i="8"/>
  <c r="AI41" i="8"/>
  <c r="AJ28" i="8"/>
  <c r="AI40" i="8"/>
  <c r="AT32" i="8"/>
  <c r="AU33" i="8"/>
  <c r="AA18" i="1"/>
  <c r="Z25" i="1"/>
  <c r="Z19" i="1"/>
  <c r="Z20" i="1"/>
  <c r="Z21" i="1"/>
  <c r="Z22" i="1"/>
  <c r="Z23" i="1"/>
  <c r="Z24" i="1"/>
  <c r="AE14" i="1"/>
  <c r="AE8" i="1"/>
  <c r="AE9" i="1"/>
  <c r="AE10" i="1"/>
  <c r="AE11" i="1"/>
  <c r="AE12" i="1"/>
  <c r="AE13" i="1"/>
  <c r="BF25" i="1"/>
  <c r="BG18" i="1"/>
  <c r="BF19" i="1"/>
  <c r="BF20" i="1"/>
  <c r="BF21" i="1"/>
  <c r="BF22" i="1"/>
  <c r="BF23" i="1"/>
  <c r="BF24" i="1"/>
  <c r="AU11" i="8"/>
  <c r="AU10" i="8"/>
  <c r="AU9" i="8"/>
  <c r="AU8" i="8"/>
  <c r="AU21" i="8"/>
  <c r="AU13" i="8"/>
  <c r="AU14" i="8"/>
  <c r="AV12" i="8"/>
  <c r="AO29" i="8"/>
  <c r="AS31" i="8"/>
  <c r="AR30" i="8"/>
  <c r="AX34" i="8"/>
  <c r="AX33" i="8"/>
  <c r="AX32" i="8"/>
  <c r="AX31" i="8"/>
  <c r="AX30" i="8"/>
  <c r="AX29" i="8"/>
  <c r="AX28" i="8"/>
  <c r="AX36" i="8"/>
  <c r="AX37" i="8"/>
  <c r="AX38" i="8"/>
  <c r="AX39" i="8"/>
  <c r="AY35" i="8"/>
  <c r="AX42" i="8"/>
  <c r="AW33" i="8"/>
  <c r="AV32" i="8"/>
  <c r="AM28" i="8"/>
  <c r="AN29" i="8"/>
  <c r="AJ41" i="8"/>
  <c r="AJ40" i="8"/>
  <c r="AT31" i="8"/>
  <c r="AU32" i="8"/>
  <c r="AT22" i="8"/>
  <c r="AT15" i="8"/>
  <c r="AT16" i="8"/>
  <c r="AT17" i="8"/>
  <c r="AT18" i="8"/>
  <c r="AT19" i="8"/>
  <c r="AT20" i="8"/>
  <c r="AL28" i="8"/>
  <c r="AK41" i="8"/>
  <c r="AK40" i="8"/>
  <c r="AF13" i="1"/>
  <c r="AF14" i="1"/>
  <c r="AB18" i="1"/>
  <c r="AA25" i="1"/>
  <c r="AA19" i="1"/>
  <c r="AA20" i="1"/>
  <c r="AA21" i="1"/>
  <c r="AA22" i="1"/>
  <c r="AA23" i="1"/>
  <c r="AA24" i="1"/>
  <c r="BG25" i="1"/>
  <c r="BG19" i="1"/>
  <c r="BG20" i="1"/>
  <c r="BG21" i="1"/>
  <c r="BG22" i="1"/>
  <c r="BG23" i="1"/>
  <c r="BG24" i="1"/>
  <c r="BH18" i="1"/>
  <c r="AL41" i="8"/>
  <c r="AL40" i="8"/>
  <c r="AW32" i="8"/>
  <c r="AV31" i="8"/>
  <c r="AO28" i="8"/>
  <c r="AR29" i="8"/>
  <c r="AS30" i="8"/>
  <c r="AT30" i="8"/>
  <c r="AU31" i="8"/>
  <c r="AV11" i="8"/>
  <c r="AV10" i="8"/>
  <c r="AV9" i="8"/>
  <c r="AV8" i="8"/>
  <c r="AV21" i="8"/>
  <c r="AV13" i="8"/>
  <c r="AV14" i="8"/>
  <c r="AW12" i="8"/>
  <c r="AN28" i="8"/>
  <c r="AM41" i="8"/>
  <c r="AM40" i="8"/>
  <c r="AZ35" i="8"/>
  <c r="AY42" i="8"/>
  <c r="AY34" i="8"/>
  <c r="AY33" i="8"/>
  <c r="AY32" i="8"/>
  <c r="AY31" i="8"/>
  <c r="AY30" i="8"/>
  <c r="AY29" i="8"/>
  <c r="AY28" i="8"/>
  <c r="AY41" i="8"/>
  <c r="AY36" i="8"/>
  <c r="AY37" i="8"/>
  <c r="AY38" i="8"/>
  <c r="AY39" i="8"/>
  <c r="AU22" i="8"/>
  <c r="AU15" i="8"/>
  <c r="AU16" i="8"/>
  <c r="AU17" i="8"/>
  <c r="AU18" i="8"/>
  <c r="AU19" i="8"/>
  <c r="AU20" i="8"/>
  <c r="AX40" i="8"/>
  <c r="AB19" i="1"/>
  <c r="AB20" i="1"/>
  <c r="AB21" i="1"/>
  <c r="AB22" i="1"/>
  <c r="AB23" i="1"/>
  <c r="AB24" i="1"/>
  <c r="AC18" i="1"/>
  <c r="AB25" i="1"/>
  <c r="AH14" i="1"/>
  <c r="AH8" i="1"/>
  <c r="AH9" i="1"/>
  <c r="AH10" i="1"/>
  <c r="AH11" i="1"/>
  <c r="AH12" i="1"/>
  <c r="AH13" i="1"/>
  <c r="BH19" i="1"/>
  <c r="BH20" i="1"/>
  <c r="BH21" i="1"/>
  <c r="BH22" i="1"/>
  <c r="BH23" i="1"/>
  <c r="BH24" i="1"/>
  <c r="BI18" i="1"/>
  <c r="BH25" i="1"/>
  <c r="AN41" i="8"/>
  <c r="AN40" i="8"/>
  <c r="AS29" i="8"/>
  <c r="AR28" i="8"/>
  <c r="AY40" i="8"/>
  <c r="AW31" i="8"/>
  <c r="AV30" i="8"/>
  <c r="AO41" i="8"/>
  <c r="AO40" i="8"/>
  <c r="BA35" i="8"/>
  <c r="AZ34" i="8"/>
  <c r="AZ33" i="8"/>
  <c r="AZ32" i="8"/>
  <c r="AZ31" i="8"/>
  <c r="AZ30" i="8"/>
  <c r="AZ29" i="8"/>
  <c r="AZ28" i="8"/>
  <c r="AZ41" i="8"/>
  <c r="AZ36" i="8"/>
  <c r="AZ37" i="8"/>
  <c r="AZ38" i="8"/>
  <c r="AZ39" i="8"/>
  <c r="AZ42" i="8"/>
  <c r="AW13" i="8"/>
  <c r="AW14" i="8"/>
  <c r="AW11" i="8"/>
  <c r="AW10" i="8"/>
  <c r="AW9" i="8"/>
  <c r="AW8" i="8"/>
  <c r="AW21" i="8"/>
  <c r="AX12" i="8"/>
  <c r="AV15" i="8"/>
  <c r="AV16" i="8"/>
  <c r="AV17" i="8"/>
  <c r="AV18" i="8"/>
  <c r="AV19" i="8"/>
  <c r="AV20" i="8"/>
  <c r="AV22" i="8"/>
  <c r="AT29" i="8"/>
  <c r="AU30" i="8"/>
  <c r="AI14" i="1"/>
  <c r="AI8" i="1"/>
  <c r="AI9" i="1"/>
  <c r="AI10" i="1"/>
  <c r="AI11" i="1"/>
  <c r="AI12" i="1"/>
  <c r="AI13" i="1"/>
  <c r="AC25" i="1"/>
  <c r="AD18" i="1"/>
  <c r="AC19" i="1"/>
  <c r="AC20" i="1"/>
  <c r="AC21" i="1"/>
  <c r="AC22" i="1"/>
  <c r="AC23" i="1"/>
  <c r="AC24" i="1"/>
  <c r="BI19" i="1"/>
  <c r="BI20" i="1"/>
  <c r="BI21" i="1"/>
  <c r="BI22" i="1"/>
  <c r="BI23" i="1"/>
  <c r="BI24" i="1"/>
  <c r="BJ25" i="1"/>
  <c r="BI25" i="1"/>
  <c r="AQ40" i="8"/>
  <c r="AV29" i="8"/>
  <c r="AW30" i="8"/>
  <c r="AZ40" i="8"/>
  <c r="AS28" i="8"/>
  <c r="AR40" i="8"/>
  <c r="AW22" i="8"/>
  <c r="AW15" i="8"/>
  <c r="AW16" i="8"/>
  <c r="AW17" i="8"/>
  <c r="AW18" i="8"/>
  <c r="AW19" i="8"/>
  <c r="AW20" i="8"/>
  <c r="BB35" i="8"/>
  <c r="BA42" i="8"/>
  <c r="BA36" i="8"/>
  <c r="BA37" i="8"/>
  <c r="BA38" i="8"/>
  <c r="BA39" i="8"/>
  <c r="BA34" i="8"/>
  <c r="BA33" i="8"/>
  <c r="BA32" i="8"/>
  <c r="BA31" i="8"/>
  <c r="BA30" i="8"/>
  <c r="BA29" i="8"/>
  <c r="BA28" i="8"/>
  <c r="BA41" i="8"/>
  <c r="AU29" i="8"/>
  <c r="AT28" i="8"/>
  <c r="AY12" i="8"/>
  <c r="AX11" i="8"/>
  <c r="AX10" i="8"/>
  <c r="AX9" i="8"/>
  <c r="AX8" i="8"/>
  <c r="AX21" i="8"/>
  <c r="AX13" i="8"/>
  <c r="AX14" i="8"/>
  <c r="AE18" i="1"/>
  <c r="AD25" i="1"/>
  <c r="AD19" i="1"/>
  <c r="AD20" i="1"/>
  <c r="AD21" i="1"/>
  <c r="AD22" i="1"/>
  <c r="AD23" i="1"/>
  <c r="AD24" i="1"/>
  <c r="AL7" i="1"/>
  <c r="AJ14" i="1"/>
  <c r="AJ13" i="1"/>
  <c r="AU28" i="8"/>
  <c r="AT41" i="8"/>
  <c r="AT40" i="8"/>
  <c r="AS41" i="8"/>
  <c r="AS40" i="8"/>
  <c r="BA40" i="8"/>
  <c r="AX15" i="8"/>
  <c r="AX16" i="8"/>
  <c r="AX17" i="8"/>
  <c r="AX18" i="8"/>
  <c r="AX19" i="8"/>
  <c r="AX20" i="8"/>
  <c r="AX22" i="8"/>
  <c r="BC35" i="8"/>
  <c r="BB42" i="8"/>
  <c r="BB36" i="8"/>
  <c r="BB37" i="8"/>
  <c r="BB38" i="8"/>
  <c r="BB39" i="8"/>
  <c r="BB34" i="8"/>
  <c r="BB33" i="8"/>
  <c r="BB32" i="8"/>
  <c r="BB31" i="8"/>
  <c r="BB30" i="8"/>
  <c r="BB29" i="8"/>
  <c r="BB28" i="8"/>
  <c r="BB41" i="8"/>
  <c r="AW29" i="8"/>
  <c r="AV28" i="8"/>
  <c r="AZ12" i="8"/>
  <c r="AY13" i="8"/>
  <c r="AY14" i="8"/>
  <c r="AY11" i="8"/>
  <c r="AY10" i="8"/>
  <c r="AY9" i="8"/>
  <c r="AY8" i="8"/>
  <c r="AY21" i="8"/>
  <c r="AM7" i="1"/>
  <c r="AL14" i="1"/>
  <c r="AL8" i="1"/>
  <c r="AL9" i="1"/>
  <c r="AL10" i="1"/>
  <c r="AL11" i="1"/>
  <c r="AL12" i="1"/>
  <c r="AL13" i="1"/>
  <c r="AF18" i="1"/>
  <c r="AE25" i="1"/>
  <c r="AE19" i="1"/>
  <c r="AE20" i="1"/>
  <c r="AE21" i="1"/>
  <c r="AE22" i="1"/>
  <c r="AE23" i="1"/>
  <c r="AE24" i="1"/>
  <c r="AY22" i="8"/>
  <c r="AY15" i="8"/>
  <c r="AY16" i="8"/>
  <c r="AY17" i="8"/>
  <c r="AY18" i="8"/>
  <c r="AY19" i="8"/>
  <c r="AY20" i="8"/>
  <c r="BA12" i="8"/>
  <c r="AZ11" i="8"/>
  <c r="AZ10" i="8"/>
  <c r="AZ9" i="8"/>
  <c r="AZ8" i="8"/>
  <c r="AZ21" i="8"/>
  <c r="AZ13" i="8"/>
  <c r="AZ14" i="8"/>
  <c r="AW28" i="8"/>
  <c r="AV41" i="8"/>
  <c r="AV40" i="8"/>
  <c r="BB40" i="8"/>
  <c r="BD35" i="8"/>
  <c r="BC42" i="8"/>
  <c r="BC34" i="8"/>
  <c r="BC33" i="8"/>
  <c r="BC32" i="8"/>
  <c r="BC31" i="8"/>
  <c r="BC30" i="8"/>
  <c r="BC29" i="8"/>
  <c r="BC28" i="8"/>
  <c r="BC41" i="8"/>
  <c r="BC36" i="8"/>
  <c r="BC37" i="8"/>
  <c r="BC38" i="8"/>
  <c r="BC39" i="8"/>
  <c r="AU41" i="8"/>
  <c r="AU40" i="8"/>
  <c r="AF25" i="1"/>
  <c r="AG18" i="1"/>
  <c r="AH25" i="1"/>
  <c r="AF19" i="1"/>
  <c r="AF20" i="1"/>
  <c r="AF21" i="1"/>
  <c r="AF22" i="1"/>
  <c r="AF23" i="1"/>
  <c r="AF24" i="1"/>
  <c r="AN7" i="1"/>
  <c r="AM14" i="1"/>
  <c r="AM8" i="1"/>
  <c r="AM9" i="1"/>
  <c r="AM10" i="1"/>
  <c r="AM11" i="1"/>
  <c r="AM12" i="1"/>
  <c r="AM13" i="1"/>
  <c r="AW41" i="8"/>
  <c r="AX41" i="8"/>
  <c r="AW40" i="8"/>
  <c r="BC40" i="8"/>
  <c r="AZ22" i="8"/>
  <c r="AZ15" i="8"/>
  <c r="AZ16" i="8"/>
  <c r="AZ17" i="8"/>
  <c r="AZ18" i="8"/>
  <c r="AZ19" i="8"/>
  <c r="AZ20" i="8"/>
  <c r="BB12" i="8"/>
  <c r="BA13" i="8"/>
  <c r="BA14" i="8"/>
  <c r="BA11" i="8"/>
  <c r="BA10" i="8"/>
  <c r="BA9" i="8"/>
  <c r="BA8" i="8"/>
  <c r="BA21" i="8"/>
  <c r="BE35" i="8"/>
  <c r="BD42" i="8"/>
  <c r="BD36" i="8"/>
  <c r="BD37" i="8"/>
  <c r="BD38" i="8"/>
  <c r="BD39" i="8"/>
  <c r="BD34" i="8"/>
  <c r="BD33" i="8"/>
  <c r="BD32" i="8"/>
  <c r="BD31" i="8"/>
  <c r="BD30" i="8"/>
  <c r="BD29" i="8"/>
  <c r="BD28" i="8"/>
  <c r="BD41" i="8"/>
  <c r="AN8" i="1"/>
  <c r="AN9" i="1"/>
  <c r="AN10" i="1"/>
  <c r="AN11" i="1"/>
  <c r="AN12" i="1"/>
  <c r="AN13" i="1"/>
  <c r="AN14" i="1"/>
  <c r="AO7" i="1"/>
  <c r="AG25" i="1"/>
  <c r="AG19" i="1"/>
  <c r="AG20" i="1"/>
  <c r="AG21" i="1"/>
  <c r="AG22" i="1"/>
  <c r="AG23" i="1"/>
  <c r="AG24" i="1"/>
  <c r="BA22" i="8"/>
  <c r="BA15" i="8"/>
  <c r="BA16" i="8"/>
  <c r="BA17" i="8"/>
  <c r="BA18" i="8"/>
  <c r="BA19" i="8"/>
  <c r="BA20" i="8"/>
  <c r="BD40" i="8"/>
  <c r="BC12" i="8"/>
  <c r="BB11" i="8"/>
  <c r="BB10" i="8"/>
  <c r="BB9" i="8"/>
  <c r="BB8" i="8"/>
  <c r="BB21" i="8"/>
  <c r="BB13" i="8"/>
  <c r="BB14" i="8"/>
  <c r="BE34" i="8"/>
  <c r="BE33" i="8"/>
  <c r="BE32" i="8"/>
  <c r="BE31" i="8"/>
  <c r="BE30" i="8"/>
  <c r="BE29" i="8"/>
  <c r="BE28" i="8"/>
  <c r="BE41" i="8"/>
  <c r="BF35" i="8"/>
  <c r="BE42" i="8"/>
  <c r="BE36" i="8"/>
  <c r="BE37" i="8"/>
  <c r="BE38" i="8"/>
  <c r="BE39" i="8"/>
  <c r="AO14" i="1"/>
  <c r="AP7" i="1"/>
  <c r="AO8" i="1"/>
  <c r="AO9" i="1"/>
  <c r="AO10" i="1"/>
  <c r="AO11" i="1"/>
  <c r="AO12" i="1"/>
  <c r="AO13" i="1"/>
  <c r="BF42" i="8"/>
  <c r="BF34" i="8"/>
  <c r="BF33" i="8"/>
  <c r="BF32" i="8"/>
  <c r="BF31" i="8"/>
  <c r="BF30" i="8"/>
  <c r="BF29" i="8"/>
  <c r="BF28" i="8"/>
  <c r="BF41" i="8"/>
  <c r="BF36" i="8"/>
  <c r="BF37" i="8"/>
  <c r="BF38" i="8"/>
  <c r="BF39" i="8"/>
  <c r="BC11" i="8"/>
  <c r="BC10" i="8"/>
  <c r="BC9" i="8"/>
  <c r="BC8" i="8"/>
  <c r="BC21" i="8"/>
  <c r="BD12" i="8"/>
  <c r="BC13" i="8"/>
  <c r="BC14" i="8"/>
  <c r="BB22" i="8"/>
  <c r="BB15" i="8"/>
  <c r="BB16" i="8"/>
  <c r="BB17" i="8"/>
  <c r="BB18" i="8"/>
  <c r="BB19" i="8"/>
  <c r="BB20" i="8"/>
  <c r="BE40" i="8"/>
  <c r="AP14" i="1"/>
  <c r="AQ7" i="1"/>
  <c r="AP8" i="1"/>
  <c r="AP9" i="1"/>
  <c r="AP10" i="1"/>
  <c r="AP11" i="1"/>
  <c r="AP12" i="1"/>
  <c r="AP13" i="1"/>
  <c r="BC22" i="8"/>
  <c r="BC15" i="8"/>
  <c r="BC16" i="8"/>
  <c r="BC17" i="8"/>
  <c r="BC18" i="8"/>
  <c r="BC19" i="8"/>
  <c r="BC20" i="8"/>
  <c r="BD11" i="8"/>
  <c r="BD10" i="8"/>
  <c r="BD9" i="8"/>
  <c r="BD8" i="8"/>
  <c r="BD21" i="8"/>
  <c r="BD13" i="8"/>
  <c r="BD14" i="8"/>
  <c r="BF40" i="8"/>
  <c r="AQ8" i="1"/>
  <c r="AQ9" i="1"/>
  <c r="AQ10" i="1"/>
  <c r="AQ11" i="1"/>
  <c r="AQ12" i="1"/>
  <c r="AQ13" i="1"/>
  <c r="AR7" i="1"/>
  <c r="AQ14" i="1"/>
  <c r="BD22" i="8"/>
  <c r="BD15" i="8"/>
  <c r="BD16" i="8"/>
  <c r="BD17" i="8"/>
  <c r="BD18" i="8"/>
  <c r="BD19" i="8"/>
  <c r="BD20" i="8"/>
  <c r="AS7" i="1"/>
  <c r="AR14" i="1"/>
  <c r="AR8" i="1"/>
  <c r="AR9" i="1"/>
  <c r="AR10" i="1"/>
  <c r="AR11" i="1"/>
  <c r="AR12" i="1"/>
  <c r="AR13" i="1"/>
  <c r="AT7" i="1"/>
  <c r="AS14" i="1"/>
  <c r="AS8" i="1"/>
  <c r="AS9" i="1"/>
  <c r="AS10" i="1"/>
  <c r="AS11" i="1"/>
  <c r="AS12" i="1"/>
  <c r="AS13" i="1"/>
  <c r="AT14" i="1"/>
  <c r="AT8" i="1"/>
  <c r="AT9" i="1"/>
  <c r="AT10" i="1"/>
  <c r="AT11" i="1"/>
  <c r="AT12" i="1"/>
  <c r="AT13" i="1"/>
  <c r="AU7" i="1"/>
  <c r="AV7" i="1"/>
  <c r="AU8" i="1"/>
  <c r="AU9" i="1"/>
  <c r="AU10" i="1"/>
  <c r="AU11" i="1"/>
  <c r="AU12" i="1"/>
  <c r="AU13" i="1"/>
  <c r="AU14" i="1"/>
  <c r="AV8" i="1"/>
  <c r="AV9" i="1"/>
  <c r="AV10" i="1"/>
  <c r="AV11" i="1"/>
  <c r="AV12" i="1"/>
  <c r="AV13" i="1"/>
  <c r="AV14" i="1"/>
  <c r="AW7" i="1"/>
  <c r="AX7" i="1"/>
  <c r="AW14" i="1"/>
  <c r="AW8" i="1"/>
  <c r="AW9" i="1"/>
  <c r="AW10" i="1"/>
  <c r="AW11" i="1"/>
  <c r="AW12" i="1"/>
  <c r="AW13" i="1"/>
  <c r="AX14" i="1"/>
  <c r="AY7" i="1"/>
  <c r="AX8" i="1"/>
  <c r="AX9" i="1"/>
  <c r="AX10" i="1"/>
  <c r="AX11" i="1"/>
  <c r="AX12" i="1"/>
  <c r="AX13" i="1"/>
  <c r="AZ7" i="1"/>
  <c r="AY8" i="1"/>
  <c r="AY9" i="1"/>
  <c r="AY10" i="1"/>
  <c r="AY11" i="1"/>
  <c r="AY12" i="1"/>
  <c r="AY13" i="1"/>
  <c r="AY14" i="1"/>
  <c r="AZ14" i="1"/>
  <c r="BA7" i="1"/>
  <c r="AZ8" i="1"/>
  <c r="AZ9" i="1"/>
  <c r="AZ10" i="1"/>
  <c r="AZ11" i="1"/>
  <c r="AZ12" i="1"/>
  <c r="AZ13" i="1"/>
  <c r="BA8" i="1"/>
  <c r="BA9" i="1"/>
  <c r="BA10" i="1"/>
  <c r="BA11" i="1"/>
  <c r="BA12" i="1"/>
  <c r="BA13" i="1"/>
  <c r="BB7" i="1"/>
  <c r="BA14" i="1"/>
  <c r="BC7" i="1"/>
  <c r="BB8" i="1"/>
  <c r="BB9" i="1"/>
  <c r="BB10" i="1"/>
  <c r="BB11" i="1"/>
  <c r="BB12" i="1"/>
  <c r="BB13" i="1"/>
  <c r="BB14" i="1"/>
  <c r="BC14" i="1"/>
  <c r="BD7" i="1"/>
  <c r="BC8" i="1"/>
  <c r="BC9" i="1"/>
  <c r="BC10" i="1"/>
  <c r="BC11" i="1"/>
  <c r="BC12" i="1"/>
  <c r="BC13" i="1"/>
  <c r="BD8" i="1"/>
  <c r="BD9" i="1"/>
  <c r="BD10" i="1"/>
  <c r="BD11" i="1"/>
  <c r="BD12" i="1"/>
  <c r="BD13" i="1"/>
  <c r="BE7" i="1"/>
  <c r="BD14" i="1"/>
  <c r="BF7" i="1"/>
  <c r="BE8" i="1"/>
  <c r="BE9" i="1"/>
  <c r="BE10" i="1"/>
  <c r="BE11" i="1"/>
  <c r="BE12" i="1"/>
  <c r="BE13" i="1"/>
  <c r="BE14" i="1"/>
  <c r="BF8" i="1"/>
  <c r="BF9" i="1"/>
  <c r="BF10" i="1"/>
  <c r="BF11" i="1"/>
  <c r="BF12" i="1"/>
  <c r="BF13" i="1"/>
  <c r="BG7" i="1"/>
  <c r="BF14" i="1"/>
  <c r="BG14" i="1"/>
  <c r="BG8" i="1"/>
  <c r="BG9" i="1"/>
  <c r="BG10" i="1"/>
  <c r="BG11" i="1"/>
  <c r="BG12" i="1"/>
  <c r="BG13" i="1"/>
  <c r="BH14" i="1"/>
  <c r="BH8" i="1"/>
  <c r="BH9" i="1"/>
  <c r="BH10" i="1"/>
  <c r="BH11" i="1"/>
  <c r="BH12" i="1"/>
  <c r="BH13" i="1"/>
  <c r="BI14" i="1"/>
  <c r="BI8" i="1"/>
  <c r="BI9" i="1"/>
  <c r="BI10" i="1"/>
  <c r="BI11" i="1"/>
  <c r="BI12" i="1"/>
  <c r="BI13" i="1"/>
</calcChain>
</file>

<file path=xl/sharedStrings.xml><?xml version="1.0" encoding="utf-8"?>
<sst xmlns="http://schemas.openxmlformats.org/spreadsheetml/2006/main" count="1032" uniqueCount="77">
  <si>
    <t>Bus Type</t>
  </si>
  <si>
    <t>Bus</t>
  </si>
  <si>
    <t>Route</t>
  </si>
  <si>
    <t>50CN</t>
  </si>
  <si>
    <t>Connecting bus from Central arriving</t>
  </si>
  <si>
    <t>BEROWRA</t>
  </si>
  <si>
    <t>Cowan</t>
  </si>
  <si>
    <t>Hawkesbury River (arrive)</t>
  </si>
  <si>
    <t>HAWKESBURY RIVER (depart)</t>
  </si>
  <si>
    <t>NEWCASTLE</t>
  </si>
  <si>
    <t>Hamilton</t>
  </si>
  <si>
    <t>Broadmeadow</t>
  </si>
  <si>
    <t>Cardiff</t>
  </si>
  <si>
    <t>WYONG</t>
  </si>
  <si>
    <t>DDA Compliant</t>
  </si>
  <si>
    <t>Tuggerah</t>
  </si>
  <si>
    <t>Ourimbah</t>
  </si>
  <si>
    <t>Lisarow</t>
  </si>
  <si>
    <t>Niagara Park</t>
  </si>
  <si>
    <t>Narara</t>
  </si>
  <si>
    <t>Pt Clare</t>
  </si>
  <si>
    <t>Tascott</t>
  </si>
  <si>
    <t>Koolewong</t>
  </si>
  <si>
    <t>WOY WOY</t>
  </si>
  <si>
    <t>Point Clare</t>
  </si>
  <si>
    <t>GOSFORD</t>
  </si>
  <si>
    <t xml:space="preserve">WYONG </t>
  </si>
  <si>
    <t>Berowra</t>
  </si>
  <si>
    <t>^Hornsby (d)</t>
  </si>
  <si>
    <t>^Chatswood (d)</t>
  </si>
  <si>
    <t>CENTRAL</t>
  </si>
  <si>
    <t># CENTRAL</t>
  </si>
  <si>
    <t>*Chastwood (u)</t>
  </si>
  <si>
    <t>*Hornsby (u)</t>
  </si>
  <si>
    <t>Chastwood (u)</t>
  </si>
  <si>
    <t>*Chatswood (u)</t>
  </si>
  <si>
    <t>*Berowra</t>
  </si>
  <si>
    <t>ROUTE 54CN  -  WOY WOY, KOOLEWONG, TASCOTT, POINT CLARE, BEROWRA, HORNSBY, CHATSWOOD, CENTRAL AND RETURN</t>
  </si>
  <si>
    <t>ROUTE 51CN  -  WYONG ALL STATIONS TO WOY WOY AND RETURN</t>
  </si>
  <si>
    <t>Route 50CN - BEROWRA, COWAN, HAWKESBURY RIVER AND RETURN</t>
  </si>
  <si>
    <t>ROUTE 35CN   -   GOSFORD, BEROWRA,  HORNSBY, CHATSWOOD AND CENTRAL AND RETURN</t>
  </si>
  <si>
    <t>ROUTE 33CN  -  NEWCASTLE, HAMILTON, BROADMEADOW, CARDIFF, CHATSWOOD, CENTRAL AND RETURN</t>
  </si>
  <si>
    <t>Travel times</t>
  </si>
  <si>
    <t>Service Gaps</t>
  </si>
  <si>
    <t>Coach</t>
  </si>
  <si>
    <t>Running times</t>
  </si>
  <si>
    <t>Service Gap</t>
  </si>
  <si>
    <t>Running time</t>
  </si>
  <si>
    <t>Service gap</t>
  </si>
  <si>
    <t>In-Serv Empty Trip</t>
  </si>
  <si>
    <t>Sat morn only</t>
  </si>
  <si>
    <t>Mon morn only</t>
  </si>
  <si>
    <t>HQ Bus</t>
  </si>
  <si>
    <t>FASSIFERN</t>
  </si>
  <si>
    <t>Morisset</t>
  </si>
  <si>
    <t>Adamstown</t>
  </si>
  <si>
    <t>Kotara</t>
  </si>
  <si>
    <t>Cockle Creek</t>
  </si>
  <si>
    <t>Teralba</t>
  </si>
  <si>
    <t>Booragul</t>
  </si>
  <si>
    <t>Awaba</t>
  </si>
  <si>
    <t>Dora Creek</t>
  </si>
  <si>
    <t>Wyee</t>
  </si>
  <si>
    <t>Warnervale</t>
  </si>
  <si>
    <t>TORONTO (Old Toronto Station)</t>
  </si>
  <si>
    <t>-</t>
  </si>
  <si>
    <t>Route 43CN from Central arrives</t>
  </si>
  <si>
    <t>Route 43CN from Newcastle (limited stops) arrives</t>
  </si>
  <si>
    <t>40CN</t>
  </si>
  <si>
    <t>Route 45CN from Newcastle (all stations) arrives</t>
  </si>
  <si>
    <t>Route 45CN from Wyong arrives</t>
  </si>
  <si>
    <t>ROUTE 44CN  -  WYONG, TUGGERAH, BEOWRA, HORNSBY, CHATSWOOD, CENTRAL AND RETURN</t>
  </si>
  <si>
    <t>43CN</t>
  </si>
  <si>
    <t>44CN</t>
  </si>
  <si>
    <t>ROUTE 40CN  -  FASSIFERN, THEN TORONTO (Old Toronto Station) AND RETURN</t>
  </si>
  <si>
    <t>ROUTE 45CN  -  NEWCASTLE, ALL STATIONS TO TORONTO (Old Toronto Station), THEN ALL STATIONS TO WYONG AND RETURN (bypasses Fassifern)</t>
  </si>
  <si>
    <t>ROUTE 43CN  -  NEWCASTLE, HAMILTON, BROADMEADOW, CARDIFF, TORONTO (Old Toronto Station), MORISSET, WYONG, TUGGERAH, BEOWRA, HORNSBY, CHATSWOOD, CENTRAL AND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</si>
</sst>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"/>
    <numFmt numFmtId="165" formatCode="h:mm;@"/>
    <numFmt numFmtId="166" formatCode="[hh]:mm:ss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20" fontId="0" fillId="0" borderId="0" xfId="0" applyNumberFormat="1" applyFont="1"/>
    <xf numFmtId="164" fontId="0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right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2" borderId="0" xfId="0" applyNumberFormat="1" applyFont="1" applyFill="1" applyAlignment="1">
      <alignment horizontal="right"/>
    </xf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20" fontId="1" fillId="0" borderId="5" xfId="0" applyNumberFormat="1" applyFont="1" applyFill="1" applyBorder="1" applyAlignment="1">
      <alignment horizontal="center"/>
    </xf>
    <xf numFmtId="20" fontId="0" fillId="0" borderId="5" xfId="0" applyNumberFormat="1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20" fontId="1" fillId="0" borderId="6" xfId="0" applyNumberFormat="1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0" fontId="2" fillId="0" borderId="6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20" fontId="1" fillId="0" borderId="4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164" fontId="0" fillId="2" borderId="0" xfId="0" applyNumberFormat="1" applyFont="1" applyFill="1" applyAlignment="1">
      <alignment horizontal="center"/>
    </xf>
    <xf numFmtId="0" fontId="0" fillId="2" borderId="0" xfId="0" applyFont="1" applyFill="1"/>
    <xf numFmtId="164" fontId="9" fillId="0" borderId="0" xfId="0" applyNumberFormat="1" applyFont="1" applyBorder="1" applyAlignment="1">
      <alignment horizontal="right"/>
    </xf>
    <xf numFmtId="164" fontId="9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/>
    <xf numFmtId="164" fontId="4" fillId="0" borderId="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0" fillId="0" borderId="2" xfId="0" applyNumberFormat="1" applyFont="1" applyFill="1" applyBorder="1" applyAlignment="1">
      <alignment horizontal="right"/>
    </xf>
    <xf numFmtId="0" fontId="10" fillId="0" borderId="0" xfId="0" applyFont="1"/>
    <xf numFmtId="0" fontId="10" fillId="2" borderId="0" xfId="0" applyFont="1" applyFill="1"/>
    <xf numFmtId="165" fontId="10" fillId="2" borderId="0" xfId="0" applyNumberFormat="1" applyFont="1" applyFill="1"/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20" fontId="0" fillId="0" borderId="1" xfId="0" applyNumberFormat="1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20" fontId="0" fillId="0" borderId="2" xfId="0" applyNumberFormat="1" applyFont="1" applyFill="1" applyBorder="1" applyAlignment="1">
      <alignment horizontal="center" vertical="center"/>
    </xf>
    <xf numFmtId="20" fontId="10" fillId="0" borderId="0" xfId="0" applyNumberFormat="1" applyFont="1" applyFill="1" applyAlignment="1">
      <alignment horizontal="center"/>
    </xf>
    <xf numFmtId="20" fontId="10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165" fontId="0" fillId="0" borderId="1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20" fontId="0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20" fontId="0" fillId="0" borderId="0" xfId="0" applyNumberFormat="1" applyFont="1" applyFill="1"/>
    <xf numFmtId="164" fontId="0" fillId="0" borderId="0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5" fontId="10" fillId="0" borderId="0" xfId="0" applyNumberFormat="1" applyFont="1" applyFill="1" applyAlignment="1">
      <alignment horizontal="right"/>
    </xf>
    <xf numFmtId="0" fontId="10" fillId="0" borderId="0" xfId="0" applyFont="1" applyFill="1"/>
    <xf numFmtId="165" fontId="0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center"/>
    </xf>
    <xf numFmtId="20" fontId="0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 wrapText="1"/>
    </xf>
    <xf numFmtId="20" fontId="10" fillId="0" borderId="1" xfId="0" applyNumberFormat="1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20" fontId="10" fillId="0" borderId="2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/>
    </xf>
    <xf numFmtId="0" fontId="12" fillId="0" borderId="0" xfId="0" applyFont="1"/>
    <xf numFmtId="0" fontId="0" fillId="0" borderId="0" xfId="0" applyFont="1" applyFill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left"/>
    </xf>
    <xf numFmtId="0" fontId="12" fillId="4" borderId="0" xfId="0" applyFont="1" applyFill="1"/>
    <xf numFmtId="21" fontId="0" fillId="0" borderId="0" xfId="0" applyNumberFormat="1" applyFont="1" applyFill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165" fontId="10" fillId="0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/>
    </xf>
    <xf numFmtId="166" fontId="10" fillId="2" borderId="0" xfId="0" applyNumberFormat="1" applyFont="1" applyFill="1" applyAlignment="1">
      <alignment horizontal="center"/>
    </xf>
    <xf numFmtId="0" fontId="10" fillId="2" borderId="0" xfId="0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20" fontId="10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0" fontId="8" fillId="0" borderId="0" xfId="0" applyNumberFormat="1" applyFont="1" applyFill="1" applyAlignment="1">
      <alignment horizontal="left"/>
    </xf>
    <xf numFmtId="0" fontId="8" fillId="0" borderId="0" xfId="0" applyFont="1"/>
    <xf numFmtId="0" fontId="4" fillId="3" borderId="0" xfId="0" applyFont="1" applyFill="1" applyBorder="1" applyAlignment="1">
      <alignment horizontal="right"/>
    </xf>
    <xf numFmtId="20" fontId="0" fillId="3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164" fontId="4" fillId="3" borderId="0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20" fontId="10" fillId="0" borderId="1" xfId="0" applyNumberFormat="1" applyFont="1" applyFill="1" applyBorder="1" applyAlignment="1">
      <alignment horizontal="center"/>
    </xf>
    <xf numFmtId="0" fontId="13" fillId="4" borderId="0" xfId="0" applyFont="1" applyFill="1" applyAlignment="1">
      <alignment horizontal="center" wrapText="1"/>
    </xf>
    <xf numFmtId="164" fontId="13" fillId="4" borderId="0" xfId="0" applyNumberFormat="1" applyFont="1" applyFill="1" applyBorder="1" applyAlignment="1">
      <alignment horizontal="center" wrapText="1"/>
    </xf>
    <xf numFmtId="20" fontId="4" fillId="0" borderId="2" xfId="0" applyNumberFormat="1" applyFont="1" applyFill="1" applyBorder="1" applyAlignment="1">
      <alignment horizontal="right" vertical="center"/>
    </xf>
    <xf numFmtId="20" fontId="4" fillId="0" borderId="1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20" fontId="6" fillId="0" borderId="2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BM30"/>
  <sheetViews>
    <sheetView showGridLines="0" tabSelected="1" zoomScale="85" zoomScaleNormal="85" workbookViewId="0">
      <pane xSplit="1" topLeftCell="B1" activePane="topRight" state="frozen"/>
      <selection activeCell="A3" sqref="A3"/>
      <selection pane="topRight"/>
    </sheetView>
  </sheetViews>
  <sheetFormatPr defaultColWidth="8.90625" defaultRowHeight="14.5" x14ac:dyDescent="0.35"/>
  <cols>
    <col min="1" max="1" width="25.54296875" style="10" customWidth="1"/>
    <col min="2" max="6" width="6.36328125" style="17" customWidth="1"/>
    <col min="7" max="8" width="6.36328125" style="15" customWidth="1"/>
    <col min="9" max="57" width="6.36328125" style="15" bestFit="1" customWidth="1"/>
    <col min="58" max="63" width="6.36328125" style="9" bestFit="1" customWidth="1"/>
    <col min="64" max="16384" width="8.90625" style="9"/>
  </cols>
  <sheetData>
    <row r="2" spans="1:65" x14ac:dyDescent="0.35">
      <c r="A2" s="128" t="s">
        <v>41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</row>
    <row r="4" spans="1:65" x14ac:dyDescent="0.35">
      <c r="A4" s="6" t="s">
        <v>0</v>
      </c>
      <c r="B4" s="16" t="s">
        <v>44</v>
      </c>
      <c r="C4" s="16" t="s">
        <v>44</v>
      </c>
      <c r="D4" s="16" t="s">
        <v>44</v>
      </c>
      <c r="E4" s="16" t="s">
        <v>44</v>
      </c>
      <c r="F4" s="16" t="s">
        <v>44</v>
      </c>
      <c r="G4" s="16" t="s">
        <v>44</v>
      </c>
      <c r="H4" s="16" t="s">
        <v>44</v>
      </c>
      <c r="I4" s="16" t="s">
        <v>44</v>
      </c>
      <c r="J4" s="16" t="s">
        <v>44</v>
      </c>
      <c r="K4" s="16" t="s">
        <v>44</v>
      </c>
      <c r="L4" s="16" t="s">
        <v>44</v>
      </c>
      <c r="M4" s="16" t="s">
        <v>44</v>
      </c>
      <c r="N4" s="16" t="s">
        <v>44</v>
      </c>
      <c r="O4" s="16" t="s">
        <v>44</v>
      </c>
      <c r="P4" s="16" t="s">
        <v>44</v>
      </c>
      <c r="Q4" s="16" t="s">
        <v>44</v>
      </c>
      <c r="R4" s="16" t="s">
        <v>44</v>
      </c>
      <c r="S4" s="16" t="s">
        <v>44</v>
      </c>
      <c r="T4" s="16" t="s">
        <v>44</v>
      </c>
      <c r="U4" s="16" t="s">
        <v>44</v>
      </c>
      <c r="V4" s="16" t="s">
        <v>44</v>
      </c>
      <c r="W4" s="16" t="s">
        <v>44</v>
      </c>
      <c r="X4" s="16" t="s">
        <v>44</v>
      </c>
      <c r="Y4" s="16" t="s">
        <v>44</v>
      </c>
      <c r="Z4" s="16" t="s">
        <v>44</v>
      </c>
      <c r="AA4" s="16" t="s">
        <v>44</v>
      </c>
      <c r="AB4" s="16" t="s">
        <v>44</v>
      </c>
      <c r="AC4" s="16" t="s">
        <v>44</v>
      </c>
      <c r="AD4" s="16" t="s">
        <v>44</v>
      </c>
      <c r="AE4" s="16" t="s">
        <v>44</v>
      </c>
      <c r="AF4" s="16" t="s">
        <v>44</v>
      </c>
      <c r="AG4" s="16" t="s">
        <v>44</v>
      </c>
      <c r="AH4" s="16" t="s">
        <v>44</v>
      </c>
      <c r="AI4" s="16" t="s">
        <v>44</v>
      </c>
      <c r="AJ4" s="16" t="s">
        <v>44</v>
      </c>
      <c r="AK4" s="16" t="s">
        <v>44</v>
      </c>
      <c r="AL4" s="16" t="s">
        <v>44</v>
      </c>
      <c r="AM4" s="16" t="s">
        <v>44</v>
      </c>
      <c r="AN4" s="16" t="s">
        <v>44</v>
      </c>
      <c r="AO4" s="16" t="s">
        <v>44</v>
      </c>
      <c r="AP4" s="16" t="s">
        <v>44</v>
      </c>
      <c r="AQ4" s="16" t="s">
        <v>44</v>
      </c>
      <c r="AR4" s="16" t="s">
        <v>44</v>
      </c>
      <c r="AS4" s="16" t="s">
        <v>44</v>
      </c>
      <c r="AT4" s="16" t="s">
        <v>44</v>
      </c>
      <c r="AU4" s="16" t="s">
        <v>44</v>
      </c>
      <c r="AV4" s="16" t="s">
        <v>44</v>
      </c>
      <c r="AW4" s="16" t="s">
        <v>44</v>
      </c>
      <c r="AX4" s="16" t="s">
        <v>44</v>
      </c>
      <c r="AY4" s="16" t="s">
        <v>44</v>
      </c>
      <c r="AZ4" s="16" t="s">
        <v>44</v>
      </c>
      <c r="BA4" s="16" t="s">
        <v>44</v>
      </c>
      <c r="BB4" s="16" t="s">
        <v>44</v>
      </c>
      <c r="BC4" s="16" t="s">
        <v>44</v>
      </c>
      <c r="BD4" s="95" t="s">
        <v>44</v>
      </c>
      <c r="BE4" s="95" t="s">
        <v>44</v>
      </c>
      <c r="BF4" s="95" t="s">
        <v>44</v>
      </c>
      <c r="BG4" s="95" t="s">
        <v>44</v>
      </c>
      <c r="BH4" s="91"/>
      <c r="BI4" s="16"/>
      <c r="BJ4" s="16"/>
      <c r="BK4" s="16"/>
      <c r="BL4" s="16"/>
      <c r="BM4" s="16"/>
    </row>
    <row r="5" spans="1:65" x14ac:dyDescent="0.35">
      <c r="A5" s="10" t="s">
        <v>14</v>
      </c>
      <c r="G5" s="17"/>
      <c r="O5" s="17"/>
      <c r="P5" s="17"/>
      <c r="Q5" s="17"/>
      <c r="R5" s="17"/>
      <c r="S5" s="17"/>
      <c r="BD5" s="96"/>
      <c r="BE5" s="96"/>
      <c r="BF5" s="96"/>
      <c r="BG5" s="96"/>
      <c r="BH5" s="92"/>
    </row>
    <row r="6" spans="1:65" ht="45" customHeight="1" x14ac:dyDescent="0.35">
      <c r="A6" s="25"/>
      <c r="G6" s="83" t="s">
        <v>49</v>
      </c>
      <c r="I6" s="83" t="s">
        <v>49</v>
      </c>
      <c r="L6" s="83" t="s">
        <v>49</v>
      </c>
      <c r="P6" s="17"/>
      <c r="Q6" s="17"/>
      <c r="R6" s="83" t="s">
        <v>49</v>
      </c>
      <c r="S6" s="17"/>
      <c r="T6" s="17"/>
      <c r="U6" s="17"/>
      <c r="AG6" s="83" t="s">
        <v>49</v>
      </c>
      <c r="AK6" s="83" t="s">
        <v>49</v>
      </c>
      <c r="BF6" s="15"/>
      <c r="BG6" s="15"/>
      <c r="BH6" s="83" t="s">
        <v>49</v>
      </c>
      <c r="BI6" s="83" t="s">
        <v>49</v>
      </c>
      <c r="BJ6" s="92"/>
    </row>
    <row r="7" spans="1:65" x14ac:dyDescent="0.35">
      <c r="A7" s="27" t="s">
        <v>9</v>
      </c>
      <c r="B7" s="64">
        <v>0.10416666666666667</v>
      </c>
      <c r="C7" s="64">
        <f>MOD(B7+TIME(0,30,0),1)</f>
        <v>0.125</v>
      </c>
      <c r="D7" s="64">
        <f t="shared" ref="D7:F7" si="0">MOD(C7+TIME(0,30,0),1)</f>
        <v>0.14583333333333334</v>
      </c>
      <c r="E7" s="64">
        <f t="shared" si="0"/>
        <v>0.16666666666666669</v>
      </c>
      <c r="F7" s="64">
        <f t="shared" si="0"/>
        <v>0.18750000000000003</v>
      </c>
      <c r="G7" s="84">
        <f>MOD(F7+TIME(0,15,0),1)</f>
        <v>0.19791666666666669</v>
      </c>
      <c r="H7" s="64">
        <f>MOD(G7+TIME(0,15,0),1)</f>
        <v>0.20833333333333334</v>
      </c>
      <c r="I7" s="84">
        <f t="shared" ref="I7:J7" si="1">MOD(H7+TIME(0,15,0),1)</f>
        <v>0.21875</v>
      </c>
      <c r="J7" s="64">
        <f t="shared" si="1"/>
        <v>0.22916666666666666</v>
      </c>
      <c r="K7" s="64">
        <f t="shared" ref="K7" si="2">MOD(J7+TIME(0,30,0),1)</f>
        <v>0.25</v>
      </c>
      <c r="L7" s="64">
        <f>K7+"0:10"</f>
        <v>0.25694444444444442</v>
      </c>
      <c r="M7" s="64">
        <f>MOD(K7+TIME(0,20,0),1)</f>
        <v>0.2638888888888889</v>
      </c>
      <c r="N7" s="64">
        <f t="shared" ref="N7:AD7" si="3">MOD(M7+TIME(0,20,0),1)</f>
        <v>0.27777777777777779</v>
      </c>
      <c r="O7" s="64">
        <f t="shared" si="3"/>
        <v>0.29166666666666669</v>
      </c>
      <c r="P7" s="64">
        <f t="shared" si="3"/>
        <v>0.30555555555555558</v>
      </c>
      <c r="Q7" s="64">
        <f t="shared" si="3"/>
        <v>0.31944444444444448</v>
      </c>
      <c r="R7" s="64">
        <f>Q7+"0:10"</f>
        <v>0.3263888888888889</v>
      </c>
      <c r="S7" s="64">
        <f>MOD(Q7+TIME(0,20,0),1)</f>
        <v>0.33333333333333337</v>
      </c>
      <c r="T7" s="64">
        <f t="shared" si="3"/>
        <v>0.34722222222222227</v>
      </c>
      <c r="U7" s="64">
        <f t="shared" si="3"/>
        <v>0.36111111111111116</v>
      </c>
      <c r="V7" s="64">
        <f t="shared" si="3"/>
        <v>0.37500000000000006</v>
      </c>
      <c r="W7" s="64">
        <f t="shared" si="3"/>
        <v>0.38888888888888895</v>
      </c>
      <c r="X7" s="64">
        <f t="shared" si="3"/>
        <v>0.40277777777777785</v>
      </c>
      <c r="Y7" s="64">
        <f t="shared" si="3"/>
        <v>0.41666666666666674</v>
      </c>
      <c r="Z7" s="64">
        <f t="shared" si="3"/>
        <v>0.43055555555555564</v>
      </c>
      <c r="AA7" s="64">
        <f t="shared" si="3"/>
        <v>0.44444444444444453</v>
      </c>
      <c r="AB7" s="64">
        <f t="shared" si="3"/>
        <v>0.45833333333333343</v>
      </c>
      <c r="AC7" s="64">
        <f t="shared" si="3"/>
        <v>0.47222222222222232</v>
      </c>
      <c r="AD7" s="64">
        <f t="shared" si="3"/>
        <v>0.48611111111111122</v>
      </c>
      <c r="AE7" s="64">
        <f t="shared" ref="AE7:AV7" si="4">MOD(AD7+TIME(0,20,0),1)</f>
        <v>0.50000000000000011</v>
      </c>
      <c r="AF7" s="64">
        <f t="shared" si="4"/>
        <v>0.51388888888888895</v>
      </c>
      <c r="AG7" s="64">
        <f>AF7+"0:10"</f>
        <v>0.52083333333333337</v>
      </c>
      <c r="AH7" s="64">
        <f>MOD(AF7+TIME(0,20,0),1)</f>
        <v>0.52777777777777779</v>
      </c>
      <c r="AI7" s="64">
        <f t="shared" si="4"/>
        <v>0.54166666666666663</v>
      </c>
      <c r="AJ7" s="64">
        <f t="shared" si="4"/>
        <v>0.55555555555555547</v>
      </c>
      <c r="AK7" s="64">
        <f>AJ7+"0:10"</f>
        <v>0.56249999999999989</v>
      </c>
      <c r="AL7" s="64">
        <f>MOD(AJ7+TIME(0,20,0),1)</f>
        <v>0.56944444444444431</v>
      </c>
      <c r="AM7" s="64">
        <f t="shared" si="4"/>
        <v>0.58333333333333315</v>
      </c>
      <c r="AN7" s="64">
        <f t="shared" si="4"/>
        <v>0.59722222222222199</v>
      </c>
      <c r="AO7" s="64">
        <f t="shared" si="4"/>
        <v>0.61111111111111083</v>
      </c>
      <c r="AP7" s="64">
        <f t="shared" si="4"/>
        <v>0.62499999999999967</v>
      </c>
      <c r="AQ7" s="64">
        <f t="shared" si="4"/>
        <v>0.63888888888888851</v>
      </c>
      <c r="AR7" s="64">
        <f t="shared" si="4"/>
        <v>0.65277777777777735</v>
      </c>
      <c r="AS7" s="64">
        <f t="shared" si="4"/>
        <v>0.66666666666666619</v>
      </c>
      <c r="AT7" s="64">
        <f t="shared" si="4"/>
        <v>0.68055555555555503</v>
      </c>
      <c r="AU7" s="64">
        <f t="shared" si="4"/>
        <v>0.69444444444444386</v>
      </c>
      <c r="AV7" s="64">
        <f t="shared" si="4"/>
        <v>0.7083333333333327</v>
      </c>
      <c r="AW7" s="64">
        <f>MOD(AV7+TIME(0,30,0),1)</f>
        <v>0.72916666666666607</v>
      </c>
      <c r="AX7" s="64">
        <f t="shared" ref="AX7:BG7" si="5">MOD(AW7+TIME(0,30,0),1)</f>
        <v>0.74999999999999944</v>
      </c>
      <c r="AY7" s="64">
        <f t="shared" si="5"/>
        <v>0.77083333333333282</v>
      </c>
      <c r="AZ7" s="64">
        <f t="shared" si="5"/>
        <v>0.79166666666666619</v>
      </c>
      <c r="BA7" s="64">
        <f t="shared" si="5"/>
        <v>0.81249999999999956</v>
      </c>
      <c r="BB7" s="64">
        <f t="shared" si="5"/>
        <v>0.83333333333333293</v>
      </c>
      <c r="BC7" s="64">
        <f t="shared" si="5"/>
        <v>0.8541666666666663</v>
      </c>
      <c r="BD7" s="64">
        <f t="shared" si="5"/>
        <v>0.87499999999999967</v>
      </c>
      <c r="BE7" s="64">
        <f t="shared" si="5"/>
        <v>0.89583333333333304</v>
      </c>
      <c r="BF7" s="64">
        <f t="shared" si="5"/>
        <v>0.91666666666666641</v>
      </c>
      <c r="BG7" s="64">
        <f t="shared" si="5"/>
        <v>0.93749999999999978</v>
      </c>
      <c r="BH7" s="130">
        <v>0.97916666666666663</v>
      </c>
      <c r="BI7" s="130">
        <v>1.0208333333333333</v>
      </c>
      <c r="BJ7" s="92"/>
    </row>
    <row r="8" spans="1:65" x14ac:dyDescent="0.35">
      <c r="A8" s="20" t="s">
        <v>10</v>
      </c>
      <c r="B8" s="65">
        <f>MOD(B7+TIME(0,5,0),1)</f>
        <v>0.1076388888888889</v>
      </c>
      <c r="C8" s="65">
        <f t="shared" ref="C8:K8" si="6">MOD(C7+TIME(0,5,0),1)</f>
        <v>0.12847222222222221</v>
      </c>
      <c r="D8" s="65">
        <f t="shared" si="6"/>
        <v>0.14930555555555555</v>
      </c>
      <c r="E8" s="65">
        <f t="shared" si="6"/>
        <v>0.1701388888888889</v>
      </c>
      <c r="F8" s="65">
        <f t="shared" si="6"/>
        <v>0.19097222222222224</v>
      </c>
      <c r="G8" s="85">
        <f t="shared" ref="G8" si="7">MOD(G7+TIME(0,5,0),1)</f>
        <v>0.2013888888888889</v>
      </c>
      <c r="H8" s="65">
        <f t="shared" si="6"/>
        <v>0.21180555555555555</v>
      </c>
      <c r="I8" s="85">
        <f t="shared" ref="I8" si="8">MOD(I7+TIME(0,5,0),1)</f>
        <v>0.22222222222222221</v>
      </c>
      <c r="J8" s="65">
        <f t="shared" si="6"/>
        <v>0.23263888888888887</v>
      </c>
      <c r="K8" s="65">
        <f t="shared" si="6"/>
        <v>0.25347222222222221</v>
      </c>
      <c r="L8" s="65">
        <f t="shared" ref="L8:L12" si="9">K8+"0:10"</f>
        <v>0.26041666666666663</v>
      </c>
      <c r="M8" s="65">
        <f t="shared" ref="M8" si="10">MOD(M7+TIME(0,5,0),1)</f>
        <v>0.2673611111111111</v>
      </c>
      <c r="N8" s="65">
        <f t="shared" ref="N8" si="11">MOD(N7+TIME(0,5,0),1)</f>
        <v>0.28125</v>
      </c>
      <c r="O8" s="65">
        <f t="shared" ref="O8" si="12">MOD(O7+TIME(0,5,0),1)</f>
        <v>0.2951388888888889</v>
      </c>
      <c r="P8" s="65">
        <f t="shared" ref="P8" si="13">MOD(P7+TIME(0,5,0),1)</f>
        <v>0.30902777777777779</v>
      </c>
      <c r="Q8" s="65">
        <f t="shared" ref="Q8" si="14">MOD(Q7+TIME(0,5,0),1)</f>
        <v>0.32291666666666669</v>
      </c>
      <c r="R8" s="65">
        <f t="shared" ref="R8:R12" si="15">Q8+"0:10"</f>
        <v>0.3298611111111111</v>
      </c>
      <c r="S8" s="65">
        <f t="shared" ref="S8" si="16">MOD(S7+TIME(0,5,0),1)</f>
        <v>0.33680555555555558</v>
      </c>
      <c r="T8" s="65">
        <f t="shared" ref="T8" si="17">MOD(T7+TIME(0,5,0),1)</f>
        <v>0.35069444444444448</v>
      </c>
      <c r="U8" s="65">
        <f t="shared" ref="U8" si="18">MOD(U7+TIME(0,5,0),1)</f>
        <v>0.36458333333333337</v>
      </c>
      <c r="V8" s="65">
        <f t="shared" ref="V8" si="19">MOD(V7+TIME(0,5,0),1)</f>
        <v>0.37847222222222227</v>
      </c>
      <c r="W8" s="65">
        <f t="shared" ref="W8" si="20">MOD(W7+TIME(0,5,0),1)</f>
        <v>0.39236111111111116</v>
      </c>
      <c r="X8" s="65">
        <f t="shared" ref="X8" si="21">MOD(X7+TIME(0,5,0),1)</f>
        <v>0.40625000000000006</v>
      </c>
      <c r="Y8" s="65">
        <f t="shared" ref="Y8" si="22">MOD(Y7+TIME(0,5,0),1)</f>
        <v>0.42013888888888895</v>
      </c>
      <c r="Z8" s="65">
        <f t="shared" ref="Z8" si="23">MOD(Z7+TIME(0,5,0),1)</f>
        <v>0.43402777777777785</v>
      </c>
      <c r="AA8" s="65">
        <f t="shared" ref="AA8" si="24">MOD(AA7+TIME(0,5,0),1)</f>
        <v>0.44791666666666674</v>
      </c>
      <c r="AB8" s="65">
        <f t="shared" ref="AB8" si="25">MOD(AB7+TIME(0,5,0),1)</f>
        <v>0.46180555555555564</v>
      </c>
      <c r="AC8" s="65">
        <f t="shared" ref="AC8" si="26">MOD(AC7+TIME(0,5,0),1)</f>
        <v>0.47569444444444453</v>
      </c>
      <c r="AD8" s="65">
        <f t="shared" ref="AD8" si="27">MOD(AD7+TIME(0,5,0),1)</f>
        <v>0.48958333333333343</v>
      </c>
      <c r="AE8" s="65">
        <f t="shared" ref="AE8" si="28">MOD(AE7+TIME(0,5,0),1)</f>
        <v>0.50347222222222232</v>
      </c>
      <c r="AF8" s="65">
        <f t="shared" ref="AF8" si="29">MOD(AF7+TIME(0,5,0),1)</f>
        <v>0.51736111111111116</v>
      </c>
      <c r="AG8" s="65">
        <f t="shared" ref="AG8:AG12" si="30">AF8+"0:10"</f>
        <v>0.52430555555555558</v>
      </c>
      <c r="AH8" s="65">
        <f t="shared" ref="AH8" si="31">MOD(AH7+TIME(0,5,0),1)</f>
        <v>0.53125</v>
      </c>
      <c r="AI8" s="65">
        <f t="shared" ref="AI8" si="32">MOD(AI7+TIME(0,5,0),1)</f>
        <v>0.54513888888888884</v>
      </c>
      <c r="AJ8" s="65">
        <f t="shared" ref="AJ8" si="33">MOD(AJ7+TIME(0,5,0),1)</f>
        <v>0.55902777777777768</v>
      </c>
      <c r="AK8" s="65">
        <f t="shared" ref="AK8:AK12" si="34">AJ8+"0:10"</f>
        <v>0.5659722222222221</v>
      </c>
      <c r="AL8" s="65">
        <f t="shared" ref="AL8" si="35">MOD(AL7+TIME(0,5,0),1)</f>
        <v>0.57291666666666652</v>
      </c>
      <c r="AM8" s="65">
        <f t="shared" ref="AM8" si="36">MOD(AM7+TIME(0,5,0),1)</f>
        <v>0.58680555555555536</v>
      </c>
      <c r="AN8" s="65">
        <f t="shared" ref="AN8" si="37">MOD(AN7+TIME(0,5,0),1)</f>
        <v>0.6006944444444442</v>
      </c>
      <c r="AO8" s="65">
        <f t="shared" ref="AO8" si="38">MOD(AO7+TIME(0,5,0),1)</f>
        <v>0.61458333333333304</v>
      </c>
      <c r="AP8" s="65">
        <f t="shared" ref="AP8" si="39">MOD(AP7+TIME(0,5,0),1)</f>
        <v>0.62847222222222188</v>
      </c>
      <c r="AQ8" s="65">
        <f t="shared" ref="AQ8" si="40">MOD(AQ7+TIME(0,5,0),1)</f>
        <v>0.64236111111111072</v>
      </c>
      <c r="AR8" s="65">
        <f t="shared" ref="AR8" si="41">MOD(AR7+TIME(0,5,0),1)</f>
        <v>0.65624999999999956</v>
      </c>
      <c r="AS8" s="65">
        <f t="shared" ref="AS8" si="42">MOD(AS7+TIME(0,5,0),1)</f>
        <v>0.6701388888888884</v>
      </c>
      <c r="AT8" s="65">
        <f t="shared" ref="AT8" si="43">MOD(AT7+TIME(0,5,0),1)</f>
        <v>0.68402777777777724</v>
      </c>
      <c r="AU8" s="65">
        <f t="shared" ref="AU8" si="44">MOD(AU7+TIME(0,5,0),1)</f>
        <v>0.69791666666666607</v>
      </c>
      <c r="AV8" s="65">
        <f t="shared" ref="AV8:AW8" si="45">MOD(AV7+TIME(0,5,0),1)</f>
        <v>0.71180555555555491</v>
      </c>
      <c r="AW8" s="65">
        <f t="shared" si="45"/>
        <v>0.73263888888888828</v>
      </c>
      <c r="AX8" s="65">
        <f t="shared" ref="AX8" si="46">MOD(AX7+TIME(0,5,0),1)</f>
        <v>0.75347222222222165</v>
      </c>
      <c r="AY8" s="65">
        <f t="shared" ref="AY8" si="47">MOD(AY7+TIME(0,5,0),1)</f>
        <v>0.77430555555555503</v>
      </c>
      <c r="AZ8" s="65">
        <f t="shared" ref="AZ8" si="48">MOD(AZ7+TIME(0,5,0),1)</f>
        <v>0.7951388888888884</v>
      </c>
      <c r="BA8" s="65">
        <f t="shared" ref="BA8" si="49">MOD(BA7+TIME(0,5,0),1)</f>
        <v>0.81597222222222177</v>
      </c>
      <c r="BB8" s="65">
        <f t="shared" ref="BB8" si="50">MOD(BB7+TIME(0,5,0),1)</f>
        <v>0.83680555555555514</v>
      </c>
      <c r="BC8" s="65">
        <f t="shared" ref="BC8" si="51">MOD(BC7+TIME(0,5,0),1)</f>
        <v>0.85763888888888851</v>
      </c>
      <c r="BD8" s="65">
        <f t="shared" ref="BD8" si="52">MOD(BD7+TIME(0,5,0),1)</f>
        <v>0.87847222222222188</v>
      </c>
      <c r="BE8" s="65">
        <f t="shared" ref="BE8" si="53">MOD(BE7+TIME(0,5,0),1)</f>
        <v>0.89930555555555525</v>
      </c>
      <c r="BF8" s="65">
        <f t="shared" ref="BF8" si="54">MOD(BF7+TIME(0,5,0),1)</f>
        <v>0.92013888888888862</v>
      </c>
      <c r="BG8" s="65">
        <f t="shared" ref="BG8" si="55">MOD(BG7+TIME(0,5,0),1)</f>
        <v>0.94097222222222199</v>
      </c>
      <c r="BH8" s="131">
        <f t="shared" ref="BH8" si="56">MOD(BH7+TIME(0,5,0),1)</f>
        <v>0.98263888888888884</v>
      </c>
      <c r="BI8" s="131">
        <f t="shared" ref="BI8" si="57">MOD(BI7+TIME(0,5,0),1)</f>
        <v>2.430555555555558E-2</v>
      </c>
      <c r="BJ8" s="92"/>
    </row>
    <row r="9" spans="1:65" x14ac:dyDescent="0.35">
      <c r="A9" s="20" t="s">
        <v>11</v>
      </c>
      <c r="B9" s="65">
        <f>MOD(B8+TIME(0,8,0),1)</f>
        <v>0.11319444444444444</v>
      </c>
      <c r="C9" s="65">
        <f t="shared" ref="C9:K9" si="58">MOD(C8+TIME(0,8,0),1)</f>
        <v>0.13402777777777777</v>
      </c>
      <c r="D9" s="65">
        <f t="shared" si="58"/>
        <v>0.15486111111111112</v>
      </c>
      <c r="E9" s="65">
        <f t="shared" si="58"/>
        <v>0.17569444444444446</v>
      </c>
      <c r="F9" s="65">
        <f t="shared" si="58"/>
        <v>0.1965277777777778</v>
      </c>
      <c r="G9" s="85">
        <f t="shared" ref="G9" si="59">MOD(G8+TIME(0,8,0),1)</f>
        <v>0.20694444444444446</v>
      </c>
      <c r="H9" s="65">
        <f t="shared" si="58"/>
        <v>0.21736111111111112</v>
      </c>
      <c r="I9" s="85">
        <f t="shared" ref="I9" si="60">MOD(I8+TIME(0,8,0),1)</f>
        <v>0.22777777777777777</v>
      </c>
      <c r="J9" s="65">
        <f t="shared" si="58"/>
        <v>0.23819444444444443</v>
      </c>
      <c r="K9" s="65">
        <f t="shared" si="58"/>
        <v>0.25902777777777775</v>
      </c>
      <c r="L9" s="65">
        <f t="shared" si="9"/>
        <v>0.26597222222222217</v>
      </c>
      <c r="M9" s="65">
        <f t="shared" ref="M9" si="61">MOD(M8+TIME(0,8,0),1)</f>
        <v>0.27291666666666664</v>
      </c>
      <c r="N9" s="65">
        <f t="shared" ref="N9" si="62">MOD(N8+TIME(0,8,0),1)</f>
        <v>0.28680555555555554</v>
      </c>
      <c r="O9" s="65">
        <f t="shared" ref="O9" si="63">MOD(O8+TIME(0,8,0),1)</f>
        <v>0.30069444444444443</v>
      </c>
      <c r="P9" s="65">
        <f t="shared" ref="P9" si="64">MOD(P8+TIME(0,8,0),1)</f>
        <v>0.31458333333333333</v>
      </c>
      <c r="Q9" s="65">
        <f t="shared" ref="Q9" si="65">MOD(Q8+TIME(0,8,0),1)</f>
        <v>0.32847222222222222</v>
      </c>
      <c r="R9" s="65">
        <f t="shared" si="15"/>
        <v>0.33541666666666664</v>
      </c>
      <c r="S9" s="65">
        <f t="shared" ref="S9" si="66">MOD(S8+TIME(0,8,0),1)</f>
        <v>0.34236111111111112</v>
      </c>
      <c r="T9" s="65">
        <f t="shared" ref="T9" si="67">MOD(T8+TIME(0,8,0),1)</f>
        <v>0.35625000000000001</v>
      </c>
      <c r="U9" s="65">
        <f t="shared" ref="U9" si="68">MOD(U8+TIME(0,8,0),1)</f>
        <v>0.37013888888888891</v>
      </c>
      <c r="V9" s="65">
        <f t="shared" ref="V9" si="69">MOD(V8+TIME(0,8,0),1)</f>
        <v>0.3840277777777778</v>
      </c>
      <c r="W9" s="65">
        <f t="shared" ref="W9" si="70">MOD(W8+TIME(0,8,0),1)</f>
        <v>0.3979166666666667</v>
      </c>
      <c r="X9" s="65">
        <f t="shared" ref="X9" si="71">MOD(X8+TIME(0,8,0),1)</f>
        <v>0.41180555555555559</v>
      </c>
      <c r="Y9" s="65">
        <f t="shared" ref="Y9" si="72">MOD(Y8+TIME(0,8,0),1)</f>
        <v>0.42569444444444449</v>
      </c>
      <c r="Z9" s="65">
        <f t="shared" ref="Z9" si="73">MOD(Z8+TIME(0,8,0),1)</f>
        <v>0.43958333333333338</v>
      </c>
      <c r="AA9" s="65">
        <f t="shared" ref="AA9" si="74">MOD(AA8+TIME(0,8,0),1)</f>
        <v>0.45347222222222228</v>
      </c>
      <c r="AB9" s="65">
        <f t="shared" ref="AB9" si="75">MOD(AB8+TIME(0,8,0),1)</f>
        <v>0.46736111111111117</v>
      </c>
      <c r="AC9" s="65">
        <f t="shared" ref="AC9" si="76">MOD(AC8+TIME(0,8,0),1)</f>
        <v>0.48125000000000007</v>
      </c>
      <c r="AD9" s="65">
        <f t="shared" ref="AD9" si="77">MOD(AD8+TIME(0,8,0),1)</f>
        <v>0.49513888888888896</v>
      </c>
      <c r="AE9" s="65">
        <f t="shared" ref="AE9" si="78">MOD(AE8+TIME(0,8,0),1)</f>
        <v>0.50902777777777786</v>
      </c>
      <c r="AF9" s="65">
        <f t="shared" ref="AF9" si="79">MOD(AF8+TIME(0,8,0),1)</f>
        <v>0.5229166666666667</v>
      </c>
      <c r="AG9" s="65">
        <f t="shared" si="30"/>
        <v>0.52986111111111112</v>
      </c>
      <c r="AH9" s="65">
        <f t="shared" ref="AH9" si="80">MOD(AH8+TIME(0,8,0),1)</f>
        <v>0.53680555555555554</v>
      </c>
      <c r="AI9" s="65">
        <f t="shared" ref="AI9" si="81">MOD(AI8+TIME(0,8,0),1)</f>
        <v>0.55069444444444438</v>
      </c>
      <c r="AJ9" s="65">
        <f t="shared" ref="AJ9" si="82">MOD(AJ8+TIME(0,8,0),1)</f>
        <v>0.56458333333333321</v>
      </c>
      <c r="AK9" s="65">
        <f t="shared" si="34"/>
        <v>0.57152777777777763</v>
      </c>
      <c r="AL9" s="65">
        <f t="shared" ref="AL9" si="83">MOD(AL8+TIME(0,8,0),1)</f>
        <v>0.57847222222222205</v>
      </c>
      <c r="AM9" s="65">
        <f t="shared" ref="AM9" si="84">MOD(AM8+TIME(0,8,0),1)</f>
        <v>0.59236111111111089</v>
      </c>
      <c r="AN9" s="65">
        <f t="shared" ref="AN9" si="85">MOD(AN8+TIME(0,8,0),1)</f>
        <v>0.60624999999999973</v>
      </c>
      <c r="AO9" s="65">
        <f t="shared" ref="AO9" si="86">MOD(AO8+TIME(0,8,0),1)</f>
        <v>0.62013888888888857</v>
      </c>
      <c r="AP9" s="65">
        <f t="shared" ref="AP9" si="87">MOD(AP8+TIME(0,8,0),1)</f>
        <v>0.63402777777777741</v>
      </c>
      <c r="AQ9" s="65">
        <f t="shared" ref="AQ9" si="88">MOD(AQ8+TIME(0,8,0),1)</f>
        <v>0.64791666666666625</v>
      </c>
      <c r="AR9" s="65">
        <f t="shared" ref="AR9" si="89">MOD(AR8+TIME(0,8,0),1)</f>
        <v>0.66180555555555509</v>
      </c>
      <c r="AS9" s="65">
        <f t="shared" ref="AS9" si="90">MOD(AS8+TIME(0,8,0),1)</f>
        <v>0.67569444444444393</v>
      </c>
      <c r="AT9" s="65">
        <f t="shared" ref="AT9" si="91">MOD(AT8+TIME(0,8,0),1)</f>
        <v>0.68958333333333277</v>
      </c>
      <c r="AU9" s="65">
        <f t="shared" ref="AU9" si="92">MOD(AU8+TIME(0,8,0),1)</f>
        <v>0.70347222222222161</v>
      </c>
      <c r="AV9" s="65">
        <f t="shared" ref="AV9:AW9" si="93">MOD(AV8+TIME(0,8,0),1)</f>
        <v>0.71736111111111045</v>
      </c>
      <c r="AW9" s="65">
        <f t="shared" si="93"/>
        <v>0.73819444444444382</v>
      </c>
      <c r="AX9" s="65">
        <f t="shared" ref="AX9" si="94">MOD(AX8+TIME(0,8,0),1)</f>
        <v>0.75902777777777719</v>
      </c>
      <c r="AY9" s="65">
        <f t="shared" ref="AY9" si="95">MOD(AY8+TIME(0,8,0),1)</f>
        <v>0.77986111111111056</v>
      </c>
      <c r="AZ9" s="65">
        <f t="shared" ref="AZ9" si="96">MOD(AZ8+TIME(0,8,0),1)</f>
        <v>0.80069444444444393</v>
      </c>
      <c r="BA9" s="65">
        <f t="shared" ref="BA9" si="97">MOD(BA8+TIME(0,8,0),1)</f>
        <v>0.8215277777777773</v>
      </c>
      <c r="BB9" s="65">
        <f t="shared" ref="BB9" si="98">MOD(BB8+TIME(0,8,0),1)</f>
        <v>0.84236111111111067</v>
      </c>
      <c r="BC9" s="65">
        <f t="shared" ref="BC9" si="99">MOD(BC8+TIME(0,8,0),1)</f>
        <v>0.86319444444444404</v>
      </c>
      <c r="BD9" s="65">
        <f t="shared" ref="BD9" si="100">MOD(BD8+TIME(0,8,0),1)</f>
        <v>0.88402777777777741</v>
      </c>
      <c r="BE9" s="65">
        <f t="shared" ref="BE9" si="101">MOD(BE8+TIME(0,8,0),1)</f>
        <v>0.90486111111111078</v>
      </c>
      <c r="BF9" s="65">
        <f t="shared" ref="BF9" si="102">MOD(BF8+TIME(0,8,0),1)</f>
        <v>0.92569444444444415</v>
      </c>
      <c r="BG9" s="65">
        <f t="shared" ref="BG9" si="103">MOD(BG8+TIME(0,8,0),1)</f>
        <v>0.94652777777777752</v>
      </c>
      <c r="BH9" s="131">
        <f t="shared" ref="BH9" si="104">MOD(BH8+TIME(0,8,0),1)</f>
        <v>0.98819444444444438</v>
      </c>
      <c r="BI9" s="131">
        <f t="shared" ref="BI9" si="105">MOD(BI8+TIME(0,8,0),1)</f>
        <v>2.9861111111111137E-2</v>
      </c>
      <c r="BJ9" s="92"/>
    </row>
    <row r="10" spans="1:65" x14ac:dyDescent="0.35">
      <c r="A10" s="20" t="s">
        <v>12</v>
      </c>
      <c r="B10" s="65">
        <f>MOD(B9+TIME(0,15,0),1)</f>
        <v>0.12361111111111112</v>
      </c>
      <c r="C10" s="65">
        <f t="shared" ref="C10:K10" si="106">MOD(C9+TIME(0,15,0),1)</f>
        <v>0.14444444444444443</v>
      </c>
      <c r="D10" s="65">
        <f t="shared" si="106"/>
        <v>0.16527777777777777</v>
      </c>
      <c r="E10" s="65">
        <f t="shared" si="106"/>
        <v>0.18611111111111112</v>
      </c>
      <c r="F10" s="65">
        <f t="shared" si="106"/>
        <v>0.20694444444444446</v>
      </c>
      <c r="G10" s="85">
        <f t="shared" ref="G10" si="107">MOD(G9+TIME(0,15,0),1)</f>
        <v>0.21736111111111112</v>
      </c>
      <c r="H10" s="65">
        <f t="shared" si="106"/>
        <v>0.22777777777777777</v>
      </c>
      <c r="I10" s="85">
        <f t="shared" ref="I10" si="108">MOD(I9+TIME(0,15,0),1)</f>
        <v>0.23819444444444443</v>
      </c>
      <c r="J10" s="65">
        <f t="shared" si="106"/>
        <v>0.24861111111111109</v>
      </c>
      <c r="K10" s="65">
        <f t="shared" si="106"/>
        <v>0.26944444444444443</v>
      </c>
      <c r="L10" s="65">
        <f t="shared" si="9"/>
        <v>0.27638888888888885</v>
      </c>
      <c r="M10" s="65">
        <f t="shared" ref="M10" si="109">MOD(M9+TIME(0,15,0),1)</f>
        <v>0.28333333333333333</v>
      </c>
      <c r="N10" s="65">
        <f t="shared" ref="N10" si="110">MOD(N9+TIME(0,15,0),1)</f>
        <v>0.29722222222222222</v>
      </c>
      <c r="O10" s="65">
        <f t="shared" ref="O10" si="111">MOD(O9+TIME(0,15,0),1)</f>
        <v>0.31111111111111112</v>
      </c>
      <c r="P10" s="65">
        <f t="shared" ref="P10" si="112">MOD(P9+TIME(0,15,0),1)</f>
        <v>0.32500000000000001</v>
      </c>
      <c r="Q10" s="65">
        <f t="shared" ref="Q10" si="113">MOD(Q9+TIME(0,15,0),1)</f>
        <v>0.33888888888888891</v>
      </c>
      <c r="R10" s="65">
        <f t="shared" si="15"/>
        <v>0.34583333333333333</v>
      </c>
      <c r="S10" s="65">
        <f t="shared" ref="S10" si="114">MOD(S9+TIME(0,15,0),1)</f>
        <v>0.3527777777777778</v>
      </c>
      <c r="T10" s="65">
        <f t="shared" ref="T10" si="115">MOD(T9+TIME(0,15,0),1)</f>
        <v>0.3666666666666667</v>
      </c>
      <c r="U10" s="65">
        <f t="shared" ref="U10" si="116">MOD(U9+TIME(0,15,0),1)</f>
        <v>0.38055555555555559</v>
      </c>
      <c r="V10" s="65">
        <f t="shared" ref="V10" si="117">MOD(V9+TIME(0,15,0),1)</f>
        <v>0.39444444444444449</v>
      </c>
      <c r="W10" s="65">
        <f t="shared" ref="W10" si="118">MOD(W9+TIME(0,15,0),1)</f>
        <v>0.40833333333333338</v>
      </c>
      <c r="X10" s="65">
        <f t="shared" ref="X10" si="119">MOD(X9+TIME(0,15,0),1)</f>
        <v>0.42222222222222228</v>
      </c>
      <c r="Y10" s="65">
        <f t="shared" ref="Y10" si="120">MOD(Y9+TIME(0,15,0),1)</f>
        <v>0.43611111111111117</v>
      </c>
      <c r="Z10" s="65">
        <f t="shared" ref="Z10" si="121">MOD(Z9+TIME(0,15,0),1)</f>
        <v>0.45000000000000007</v>
      </c>
      <c r="AA10" s="65">
        <f t="shared" ref="AA10" si="122">MOD(AA9+TIME(0,15,0),1)</f>
        <v>0.46388888888888896</v>
      </c>
      <c r="AB10" s="65">
        <f t="shared" ref="AB10" si="123">MOD(AB9+TIME(0,15,0),1)</f>
        <v>0.47777777777777786</v>
      </c>
      <c r="AC10" s="65">
        <f t="shared" ref="AC10" si="124">MOD(AC9+TIME(0,15,0),1)</f>
        <v>0.49166666666666675</v>
      </c>
      <c r="AD10" s="65">
        <f t="shared" ref="AD10" si="125">MOD(AD9+TIME(0,15,0),1)</f>
        <v>0.50555555555555565</v>
      </c>
      <c r="AE10" s="65">
        <f t="shared" ref="AE10" si="126">MOD(AE9+TIME(0,15,0),1)</f>
        <v>0.51944444444444449</v>
      </c>
      <c r="AF10" s="65">
        <f t="shared" ref="AF10" si="127">MOD(AF9+TIME(0,15,0),1)</f>
        <v>0.53333333333333333</v>
      </c>
      <c r="AG10" s="65">
        <f t="shared" si="30"/>
        <v>0.54027777777777775</v>
      </c>
      <c r="AH10" s="65">
        <f t="shared" ref="AH10" si="128">MOD(AH9+TIME(0,15,0),1)</f>
        <v>0.54722222222222217</v>
      </c>
      <c r="AI10" s="65">
        <f t="shared" ref="AI10" si="129">MOD(AI9+TIME(0,15,0),1)</f>
        <v>0.56111111111111101</v>
      </c>
      <c r="AJ10" s="65">
        <f t="shared" ref="AJ10" si="130">MOD(AJ9+TIME(0,15,0),1)</f>
        <v>0.57499999999999984</v>
      </c>
      <c r="AK10" s="65">
        <f t="shared" si="34"/>
        <v>0.58194444444444426</v>
      </c>
      <c r="AL10" s="65">
        <f t="shared" ref="AL10" si="131">MOD(AL9+TIME(0,15,0),1)</f>
        <v>0.58888888888888868</v>
      </c>
      <c r="AM10" s="65">
        <f t="shared" ref="AM10" si="132">MOD(AM9+TIME(0,15,0),1)</f>
        <v>0.60277777777777752</v>
      </c>
      <c r="AN10" s="65">
        <f t="shared" ref="AN10" si="133">MOD(AN9+TIME(0,15,0),1)</f>
        <v>0.61666666666666636</v>
      </c>
      <c r="AO10" s="65">
        <f t="shared" ref="AO10" si="134">MOD(AO9+TIME(0,15,0),1)</f>
        <v>0.6305555555555552</v>
      </c>
      <c r="AP10" s="65">
        <f t="shared" ref="AP10" si="135">MOD(AP9+TIME(0,15,0),1)</f>
        <v>0.64444444444444404</v>
      </c>
      <c r="AQ10" s="65">
        <f t="shared" ref="AQ10" si="136">MOD(AQ9+TIME(0,15,0),1)</f>
        <v>0.65833333333333288</v>
      </c>
      <c r="AR10" s="65">
        <f t="shared" ref="AR10" si="137">MOD(AR9+TIME(0,15,0),1)</f>
        <v>0.67222222222222172</v>
      </c>
      <c r="AS10" s="65">
        <f t="shared" ref="AS10" si="138">MOD(AS9+TIME(0,15,0),1)</f>
        <v>0.68611111111111056</v>
      </c>
      <c r="AT10" s="65">
        <f t="shared" ref="AT10" si="139">MOD(AT9+TIME(0,15,0),1)</f>
        <v>0.6999999999999994</v>
      </c>
      <c r="AU10" s="65">
        <f t="shared" ref="AU10" si="140">MOD(AU9+TIME(0,15,0),1)</f>
        <v>0.71388888888888824</v>
      </c>
      <c r="AV10" s="65">
        <f t="shared" ref="AV10:AW10" si="141">MOD(AV9+TIME(0,15,0),1)</f>
        <v>0.72777777777777708</v>
      </c>
      <c r="AW10" s="65">
        <f t="shared" si="141"/>
        <v>0.74861111111111045</v>
      </c>
      <c r="AX10" s="65">
        <f t="shared" ref="AX10" si="142">MOD(AX9+TIME(0,15,0),1)</f>
        <v>0.76944444444444382</v>
      </c>
      <c r="AY10" s="65">
        <f t="shared" ref="AY10" si="143">MOD(AY9+TIME(0,15,0),1)</f>
        <v>0.79027777777777719</v>
      </c>
      <c r="AZ10" s="65">
        <f t="shared" ref="AZ10" si="144">MOD(AZ9+TIME(0,15,0),1)</f>
        <v>0.81111111111111056</v>
      </c>
      <c r="BA10" s="65">
        <f t="shared" ref="BA10" si="145">MOD(BA9+TIME(0,15,0),1)</f>
        <v>0.83194444444444393</v>
      </c>
      <c r="BB10" s="65">
        <f t="shared" ref="BB10" si="146">MOD(BB9+TIME(0,15,0),1)</f>
        <v>0.8527777777777773</v>
      </c>
      <c r="BC10" s="65">
        <f t="shared" ref="BC10" si="147">MOD(BC9+TIME(0,15,0),1)</f>
        <v>0.87361111111111067</v>
      </c>
      <c r="BD10" s="65">
        <f t="shared" ref="BD10" si="148">MOD(BD9+TIME(0,15,0),1)</f>
        <v>0.89444444444444404</v>
      </c>
      <c r="BE10" s="65">
        <f t="shared" ref="BE10" si="149">MOD(BE9+TIME(0,15,0),1)</f>
        <v>0.91527777777777741</v>
      </c>
      <c r="BF10" s="65">
        <f t="shared" ref="BF10" si="150">MOD(BF9+TIME(0,15,0),1)</f>
        <v>0.93611111111111078</v>
      </c>
      <c r="BG10" s="65">
        <f t="shared" ref="BG10" si="151">MOD(BG9+TIME(0,15,0),1)</f>
        <v>0.95694444444444415</v>
      </c>
      <c r="BH10" s="131">
        <f t="shared" ref="BH10" si="152">MOD(BH9+TIME(0,15,0),1)</f>
        <v>0.99861111111111101</v>
      </c>
      <c r="BI10" s="131">
        <f t="shared" ref="BI10" si="153">MOD(BI9+TIME(0,15,0),1)</f>
        <v>4.0277777777777801E-2</v>
      </c>
      <c r="BJ10" s="92"/>
    </row>
    <row r="11" spans="1:65" x14ac:dyDescent="0.35">
      <c r="A11" s="20" t="s">
        <v>29</v>
      </c>
      <c r="B11" s="65">
        <f>MOD(B10+TIME(2,0,0),1)</f>
        <v>0.20694444444444443</v>
      </c>
      <c r="C11" s="65">
        <f t="shared" ref="C11:K11" si="154">MOD(C10+TIME(2,0,0),1)</f>
        <v>0.22777777777777775</v>
      </c>
      <c r="D11" s="65">
        <f t="shared" si="154"/>
        <v>0.24861111111111112</v>
      </c>
      <c r="E11" s="65">
        <f t="shared" si="154"/>
        <v>0.26944444444444443</v>
      </c>
      <c r="F11" s="65">
        <f t="shared" si="154"/>
        <v>0.2902777777777778</v>
      </c>
      <c r="G11" s="85">
        <f t="shared" ref="G11" si="155">MOD(G10+TIME(2,0,0),1)</f>
        <v>0.30069444444444443</v>
      </c>
      <c r="H11" s="65">
        <f t="shared" si="154"/>
        <v>0.31111111111111112</v>
      </c>
      <c r="I11" s="85">
        <f t="shared" ref="I11" si="156">MOD(I10+TIME(2,0,0),1)</f>
        <v>0.32152777777777775</v>
      </c>
      <c r="J11" s="65">
        <f t="shared" si="154"/>
        <v>0.33194444444444443</v>
      </c>
      <c r="K11" s="65">
        <f t="shared" si="154"/>
        <v>0.35277777777777775</v>
      </c>
      <c r="L11" s="65">
        <f t="shared" si="9"/>
        <v>0.35972222222222217</v>
      </c>
      <c r="M11" s="65">
        <f t="shared" ref="M11" si="157">MOD(M10+TIME(2,0,0),1)</f>
        <v>0.36666666666666664</v>
      </c>
      <c r="N11" s="65">
        <f t="shared" ref="N11" si="158">MOD(N10+TIME(2,0,0),1)</f>
        <v>0.38055555555555554</v>
      </c>
      <c r="O11" s="65">
        <f t="shared" ref="O11" si="159">MOD(O10+TIME(2,0,0),1)</f>
        <v>0.39444444444444443</v>
      </c>
      <c r="P11" s="65">
        <f t="shared" ref="P11" si="160">MOD(P10+TIME(2,0,0),1)</f>
        <v>0.40833333333333333</v>
      </c>
      <c r="Q11" s="65">
        <f t="shared" ref="Q11" si="161">MOD(Q10+TIME(2,0,0),1)</f>
        <v>0.42222222222222222</v>
      </c>
      <c r="R11" s="65">
        <f t="shared" si="15"/>
        <v>0.42916666666666664</v>
      </c>
      <c r="S11" s="65">
        <f t="shared" ref="S11" si="162">MOD(S10+TIME(2,0,0),1)</f>
        <v>0.43611111111111112</v>
      </c>
      <c r="T11" s="65">
        <f t="shared" ref="T11" si="163">MOD(T10+TIME(2,0,0),1)</f>
        <v>0.45</v>
      </c>
      <c r="U11" s="65">
        <f t="shared" ref="U11" si="164">MOD(U10+TIME(2,0,0),1)</f>
        <v>0.46388888888888891</v>
      </c>
      <c r="V11" s="65">
        <f t="shared" ref="V11" si="165">MOD(V10+TIME(2,0,0),1)</f>
        <v>0.4777777777777778</v>
      </c>
      <c r="W11" s="65">
        <f t="shared" ref="W11" si="166">MOD(W10+TIME(2,0,0),1)</f>
        <v>0.4916666666666667</v>
      </c>
      <c r="X11" s="65">
        <f t="shared" ref="X11" si="167">MOD(X10+TIME(2,0,0),1)</f>
        <v>0.50555555555555565</v>
      </c>
      <c r="Y11" s="65">
        <f t="shared" ref="Y11" si="168">MOD(Y10+TIME(2,0,0),1)</f>
        <v>0.51944444444444449</v>
      </c>
      <c r="Z11" s="65">
        <f t="shared" ref="Z11" si="169">MOD(Z10+TIME(2,0,0),1)</f>
        <v>0.53333333333333344</v>
      </c>
      <c r="AA11" s="65">
        <f t="shared" ref="AA11" si="170">MOD(AA10+TIME(2,0,0),1)</f>
        <v>0.54722222222222228</v>
      </c>
      <c r="AB11" s="65">
        <f t="shared" ref="AB11" si="171">MOD(AB10+TIME(2,0,0),1)</f>
        <v>0.56111111111111123</v>
      </c>
      <c r="AC11" s="65">
        <f t="shared" ref="AC11" si="172">MOD(AC10+TIME(2,0,0),1)</f>
        <v>0.57500000000000007</v>
      </c>
      <c r="AD11" s="65">
        <f t="shared" ref="AD11" si="173">MOD(AD10+TIME(2,0,0),1)</f>
        <v>0.58888888888888902</v>
      </c>
      <c r="AE11" s="65">
        <f t="shared" ref="AE11" si="174">MOD(AE10+TIME(2,0,0),1)</f>
        <v>0.60277777777777786</v>
      </c>
      <c r="AF11" s="65">
        <f t="shared" ref="AF11" si="175">MOD(AF10+TIME(2,0,0),1)</f>
        <v>0.6166666666666667</v>
      </c>
      <c r="AG11" s="65">
        <f t="shared" si="30"/>
        <v>0.62361111111111112</v>
      </c>
      <c r="AH11" s="65">
        <f t="shared" ref="AH11" si="176">MOD(AH10+TIME(2,0,0),1)</f>
        <v>0.63055555555555554</v>
      </c>
      <c r="AI11" s="65">
        <f t="shared" ref="AI11" si="177">MOD(AI10+TIME(2,0,0),1)</f>
        <v>0.64444444444444438</v>
      </c>
      <c r="AJ11" s="65">
        <f t="shared" ref="AJ11" si="178">MOD(AJ10+TIME(2,0,0),1)</f>
        <v>0.65833333333333321</v>
      </c>
      <c r="AK11" s="65">
        <f t="shared" si="34"/>
        <v>0.66527777777777763</v>
      </c>
      <c r="AL11" s="65">
        <f t="shared" ref="AL11" si="179">MOD(AL10+TIME(2,0,0),1)</f>
        <v>0.67222222222222205</v>
      </c>
      <c r="AM11" s="65">
        <f t="shared" ref="AM11" si="180">MOD(AM10+TIME(2,0,0),1)</f>
        <v>0.68611111111111089</v>
      </c>
      <c r="AN11" s="65">
        <f t="shared" ref="AN11" si="181">MOD(AN10+TIME(2,0,0),1)</f>
        <v>0.69999999999999973</v>
      </c>
      <c r="AO11" s="65">
        <f t="shared" ref="AO11" si="182">MOD(AO10+TIME(2,0,0),1)</f>
        <v>0.71388888888888857</v>
      </c>
      <c r="AP11" s="65">
        <f t="shared" ref="AP11" si="183">MOD(AP10+TIME(2,0,0),1)</f>
        <v>0.72777777777777741</v>
      </c>
      <c r="AQ11" s="65">
        <f t="shared" ref="AQ11" si="184">MOD(AQ10+TIME(2,0,0),1)</f>
        <v>0.74166666666666625</v>
      </c>
      <c r="AR11" s="65">
        <f t="shared" ref="AR11" si="185">MOD(AR10+TIME(2,0,0),1)</f>
        <v>0.75555555555555509</v>
      </c>
      <c r="AS11" s="65">
        <f t="shared" ref="AS11" si="186">MOD(AS10+TIME(2,0,0),1)</f>
        <v>0.76944444444444393</v>
      </c>
      <c r="AT11" s="65">
        <f t="shared" ref="AT11" si="187">MOD(AT10+TIME(2,0,0),1)</f>
        <v>0.78333333333333277</v>
      </c>
      <c r="AU11" s="65">
        <f t="shared" ref="AU11" si="188">MOD(AU10+TIME(2,0,0),1)</f>
        <v>0.79722222222222161</v>
      </c>
      <c r="AV11" s="65">
        <f t="shared" ref="AV11:AW11" si="189">MOD(AV10+TIME(2,0,0),1)</f>
        <v>0.81111111111111045</v>
      </c>
      <c r="AW11" s="65">
        <f t="shared" si="189"/>
        <v>0.83194444444444382</v>
      </c>
      <c r="AX11" s="65">
        <f t="shared" ref="AX11" si="190">MOD(AX10+TIME(2,0,0),1)</f>
        <v>0.85277777777777719</v>
      </c>
      <c r="AY11" s="65">
        <f t="shared" ref="AY11" si="191">MOD(AY10+TIME(2,0,0),1)</f>
        <v>0.87361111111111056</v>
      </c>
      <c r="AZ11" s="65">
        <f t="shared" ref="AZ11" si="192">MOD(AZ10+TIME(2,0,0),1)</f>
        <v>0.89444444444444393</v>
      </c>
      <c r="BA11" s="65">
        <f t="shared" ref="BA11" si="193">MOD(BA10+TIME(2,0,0),1)</f>
        <v>0.9152777777777773</v>
      </c>
      <c r="BB11" s="65">
        <f t="shared" ref="BB11" si="194">MOD(BB10+TIME(2,0,0),1)</f>
        <v>0.93611111111111067</v>
      </c>
      <c r="BC11" s="65">
        <f t="shared" ref="BC11" si="195">MOD(BC10+TIME(2,0,0),1)</f>
        <v>0.95694444444444404</v>
      </c>
      <c r="BD11" s="65">
        <f t="shared" ref="BD11" si="196">MOD(BD10+TIME(2,0,0),1)</f>
        <v>0.97777777777777741</v>
      </c>
      <c r="BE11" s="65">
        <f t="shared" ref="BE11" si="197">MOD(BE10+TIME(2,0,0),1)</f>
        <v>0.99861111111111078</v>
      </c>
      <c r="BF11" s="65">
        <f t="shared" ref="BF11" si="198">MOD(BF10+TIME(2,0,0),1)</f>
        <v>1.9444444444444153E-2</v>
      </c>
      <c r="BG11" s="65">
        <f t="shared" ref="BG11" si="199">MOD(BG10+TIME(2,0,0),1)</f>
        <v>4.0277777777777413E-2</v>
      </c>
      <c r="BH11" s="131">
        <f t="shared" ref="BH11" si="200">MOD(BH10+TIME(2,0,0),1)</f>
        <v>8.1944444444444375E-2</v>
      </c>
      <c r="BI11" s="131">
        <f t="shared" ref="BI11" si="201">MOD(BI10+TIME(2,0,0),1)</f>
        <v>0.12361111111111113</v>
      </c>
      <c r="BJ11" s="92"/>
    </row>
    <row r="12" spans="1:65" x14ac:dyDescent="0.35">
      <c r="A12" s="28" t="s">
        <v>30</v>
      </c>
      <c r="B12" s="66">
        <f>MOD(B11+TIME(0,20,0),1)</f>
        <v>0.22083333333333333</v>
      </c>
      <c r="C12" s="66">
        <f t="shared" ref="C12:K12" si="202">MOD(C11+TIME(0,20,0),1)</f>
        <v>0.24166666666666664</v>
      </c>
      <c r="D12" s="66">
        <f t="shared" si="202"/>
        <v>0.26250000000000001</v>
      </c>
      <c r="E12" s="66">
        <f t="shared" si="202"/>
        <v>0.28333333333333333</v>
      </c>
      <c r="F12" s="66">
        <f t="shared" si="202"/>
        <v>0.3041666666666667</v>
      </c>
      <c r="G12" s="86">
        <f t="shared" ref="G12" si="203">MOD(G11+TIME(0,20,0),1)</f>
        <v>0.31458333333333333</v>
      </c>
      <c r="H12" s="66">
        <f t="shared" si="202"/>
        <v>0.32500000000000001</v>
      </c>
      <c r="I12" s="86">
        <f t="shared" ref="I12" si="204">MOD(I11+TIME(0,20,0),1)</f>
        <v>0.33541666666666664</v>
      </c>
      <c r="J12" s="66">
        <f t="shared" si="202"/>
        <v>0.34583333333333333</v>
      </c>
      <c r="K12" s="66">
        <f t="shared" si="202"/>
        <v>0.36666666666666664</v>
      </c>
      <c r="L12" s="66">
        <f t="shared" si="9"/>
        <v>0.37361111111111106</v>
      </c>
      <c r="M12" s="66">
        <f t="shared" ref="M12" si="205">MOD(M11+TIME(0,20,0),1)</f>
        <v>0.38055555555555554</v>
      </c>
      <c r="N12" s="66">
        <f t="shared" ref="N12" si="206">MOD(N11+TIME(0,20,0),1)</f>
        <v>0.39444444444444443</v>
      </c>
      <c r="O12" s="66">
        <f t="shared" ref="O12" si="207">MOD(O11+TIME(0,20,0),1)</f>
        <v>0.40833333333333333</v>
      </c>
      <c r="P12" s="66">
        <f t="shared" ref="P12" si="208">MOD(P11+TIME(0,20,0),1)</f>
        <v>0.42222222222222222</v>
      </c>
      <c r="Q12" s="66">
        <f t="shared" ref="Q12" si="209">MOD(Q11+TIME(0,20,0),1)</f>
        <v>0.43611111111111112</v>
      </c>
      <c r="R12" s="66">
        <f t="shared" si="15"/>
        <v>0.44305555555555554</v>
      </c>
      <c r="S12" s="66">
        <f t="shared" ref="S12" si="210">MOD(S11+TIME(0,20,0),1)</f>
        <v>0.45</v>
      </c>
      <c r="T12" s="66">
        <f t="shared" ref="T12" si="211">MOD(T11+TIME(0,20,0),1)</f>
        <v>0.46388888888888891</v>
      </c>
      <c r="U12" s="66">
        <f t="shared" ref="U12" si="212">MOD(U11+TIME(0,20,0),1)</f>
        <v>0.4777777777777778</v>
      </c>
      <c r="V12" s="66">
        <f t="shared" ref="V12" si="213">MOD(V11+TIME(0,20,0),1)</f>
        <v>0.4916666666666667</v>
      </c>
      <c r="W12" s="66">
        <f t="shared" ref="W12" si="214">MOD(W11+TIME(0,20,0),1)</f>
        <v>0.50555555555555554</v>
      </c>
      <c r="X12" s="66">
        <f t="shared" ref="X12" si="215">MOD(X11+TIME(0,20,0),1)</f>
        <v>0.51944444444444449</v>
      </c>
      <c r="Y12" s="66">
        <f t="shared" ref="Y12" si="216">MOD(Y11+TIME(0,20,0),1)</f>
        <v>0.53333333333333333</v>
      </c>
      <c r="Z12" s="66">
        <f t="shared" ref="Z12" si="217">MOD(Z11+TIME(0,20,0),1)</f>
        <v>0.54722222222222228</v>
      </c>
      <c r="AA12" s="66">
        <f t="shared" ref="AA12" si="218">MOD(AA11+TIME(0,20,0),1)</f>
        <v>0.56111111111111112</v>
      </c>
      <c r="AB12" s="66">
        <f t="shared" ref="AB12" si="219">MOD(AB11+TIME(0,20,0),1)</f>
        <v>0.57500000000000007</v>
      </c>
      <c r="AC12" s="66">
        <f t="shared" ref="AC12" si="220">MOD(AC11+TIME(0,20,0),1)</f>
        <v>0.58888888888888891</v>
      </c>
      <c r="AD12" s="66">
        <f t="shared" ref="AD12" si="221">MOD(AD11+TIME(0,20,0),1)</f>
        <v>0.60277777777777786</v>
      </c>
      <c r="AE12" s="66">
        <f t="shared" ref="AE12" si="222">MOD(AE11+TIME(0,20,0),1)</f>
        <v>0.6166666666666667</v>
      </c>
      <c r="AF12" s="66">
        <f t="shared" ref="AF12" si="223">MOD(AF11+TIME(0,20,0),1)</f>
        <v>0.63055555555555554</v>
      </c>
      <c r="AG12" s="66">
        <f t="shared" si="30"/>
        <v>0.63749999999999996</v>
      </c>
      <c r="AH12" s="66">
        <f t="shared" ref="AH12" si="224">MOD(AH11+TIME(0,20,0),1)</f>
        <v>0.64444444444444438</v>
      </c>
      <c r="AI12" s="66">
        <f t="shared" ref="AI12" si="225">MOD(AI11+TIME(0,20,0),1)</f>
        <v>0.65833333333333321</v>
      </c>
      <c r="AJ12" s="66">
        <f t="shared" ref="AJ12" si="226">MOD(AJ11+TIME(0,20,0),1)</f>
        <v>0.67222222222222205</v>
      </c>
      <c r="AK12" s="66">
        <f t="shared" si="34"/>
        <v>0.67916666666666647</v>
      </c>
      <c r="AL12" s="66">
        <f t="shared" ref="AL12" si="227">MOD(AL11+TIME(0,20,0),1)</f>
        <v>0.68611111111111089</v>
      </c>
      <c r="AM12" s="66">
        <f t="shared" ref="AM12" si="228">MOD(AM11+TIME(0,20,0),1)</f>
        <v>0.69999999999999973</v>
      </c>
      <c r="AN12" s="66">
        <f t="shared" ref="AN12" si="229">MOD(AN11+TIME(0,20,0),1)</f>
        <v>0.71388888888888857</v>
      </c>
      <c r="AO12" s="66">
        <f t="shared" ref="AO12" si="230">MOD(AO11+TIME(0,20,0),1)</f>
        <v>0.72777777777777741</v>
      </c>
      <c r="AP12" s="66">
        <f t="shared" ref="AP12" si="231">MOD(AP11+TIME(0,20,0),1)</f>
        <v>0.74166666666666625</v>
      </c>
      <c r="AQ12" s="66">
        <f t="shared" ref="AQ12" si="232">MOD(AQ11+TIME(0,20,0),1)</f>
        <v>0.75555555555555509</v>
      </c>
      <c r="AR12" s="66">
        <f t="shared" ref="AR12" si="233">MOD(AR11+TIME(0,20,0),1)</f>
        <v>0.76944444444444393</v>
      </c>
      <c r="AS12" s="66">
        <f t="shared" ref="AS12" si="234">MOD(AS11+TIME(0,20,0),1)</f>
        <v>0.78333333333333277</v>
      </c>
      <c r="AT12" s="66">
        <f t="shared" ref="AT12" si="235">MOD(AT11+TIME(0,20,0),1)</f>
        <v>0.79722222222222161</v>
      </c>
      <c r="AU12" s="66">
        <f t="shared" ref="AU12" si="236">MOD(AU11+TIME(0,20,0),1)</f>
        <v>0.81111111111111045</v>
      </c>
      <c r="AV12" s="66">
        <f t="shared" ref="AV12:AW12" si="237">MOD(AV11+TIME(0,20,0),1)</f>
        <v>0.82499999999999929</v>
      </c>
      <c r="AW12" s="66">
        <f t="shared" si="237"/>
        <v>0.84583333333333266</v>
      </c>
      <c r="AX12" s="66">
        <f t="shared" ref="AX12" si="238">MOD(AX11+TIME(0,20,0),1)</f>
        <v>0.86666666666666603</v>
      </c>
      <c r="AY12" s="66">
        <f t="shared" ref="AY12" si="239">MOD(AY11+TIME(0,20,0),1)</f>
        <v>0.8874999999999994</v>
      </c>
      <c r="AZ12" s="66">
        <f t="shared" ref="AZ12" si="240">MOD(AZ11+TIME(0,20,0),1)</f>
        <v>0.90833333333333277</v>
      </c>
      <c r="BA12" s="66">
        <f t="shared" ref="BA12" si="241">MOD(BA11+TIME(0,20,0),1)</f>
        <v>0.92916666666666614</v>
      </c>
      <c r="BB12" s="66">
        <f t="shared" ref="BB12" si="242">MOD(BB11+TIME(0,20,0),1)</f>
        <v>0.94999999999999951</v>
      </c>
      <c r="BC12" s="66">
        <f t="shared" ref="BC12" si="243">MOD(BC11+TIME(0,20,0),1)</f>
        <v>0.97083333333333288</v>
      </c>
      <c r="BD12" s="66">
        <f t="shared" ref="BD12" si="244">MOD(BD11+TIME(0,20,0),1)</f>
        <v>0.99166666666666625</v>
      </c>
      <c r="BE12" s="66">
        <f t="shared" ref="BE12" si="245">MOD(BE11+TIME(0,20,0),1)</f>
        <v>1.2499999999999734E-2</v>
      </c>
      <c r="BF12" s="66">
        <f t="shared" ref="BF12" si="246">MOD(BF11+TIME(0,20,0),1)</f>
        <v>3.3333333333333041E-2</v>
      </c>
      <c r="BG12" s="66">
        <f t="shared" ref="BG12" si="247">MOD(BG11+TIME(0,20,0),1)</f>
        <v>5.4166666666666301E-2</v>
      </c>
      <c r="BH12" s="132">
        <f t="shared" ref="BH12" si="248">MOD(BH11+TIME(0,20,0),1)</f>
        <v>9.583333333333327E-2</v>
      </c>
      <c r="BI12" s="132">
        <f t="shared" ref="BI12" si="249">MOD(BI11+TIME(0,20,0),1)</f>
        <v>0.13750000000000001</v>
      </c>
      <c r="BJ12" s="92"/>
    </row>
    <row r="13" spans="1:65" x14ac:dyDescent="0.35">
      <c r="A13" s="30" t="s">
        <v>45</v>
      </c>
      <c r="B13" s="82">
        <f>B12-B7</f>
        <v>0.11666666666666665</v>
      </c>
      <c r="C13" s="68">
        <f t="shared" ref="C13:AN13" si="250">MOD(C12-C7,1)</f>
        <v>0.11666666666666664</v>
      </c>
      <c r="D13" s="68">
        <f t="shared" si="250"/>
        <v>0.11666666666666667</v>
      </c>
      <c r="E13" s="68">
        <f t="shared" si="250"/>
        <v>0.11666666666666664</v>
      </c>
      <c r="F13" s="68">
        <f t="shared" si="250"/>
        <v>0.11666666666666667</v>
      </c>
      <c r="G13" s="68">
        <f t="shared" si="250"/>
        <v>0.11666666666666664</v>
      </c>
      <c r="H13" s="68">
        <f t="shared" si="250"/>
        <v>0.11666666666666667</v>
      </c>
      <c r="I13" s="68">
        <f t="shared" ref="I13" si="251">MOD(I12-I7,1)</f>
        <v>0.11666666666666664</v>
      </c>
      <c r="J13" s="68">
        <f t="shared" si="250"/>
        <v>0.11666666666666667</v>
      </c>
      <c r="K13" s="68">
        <f t="shared" si="250"/>
        <v>0.11666666666666664</v>
      </c>
      <c r="L13" s="68">
        <f t="shared" ref="L13" si="252">MOD(L12-L7,1)</f>
        <v>0.11666666666666664</v>
      </c>
      <c r="M13" s="68">
        <f t="shared" si="250"/>
        <v>0.11666666666666664</v>
      </c>
      <c r="N13" s="68">
        <f t="shared" si="250"/>
        <v>0.11666666666666664</v>
      </c>
      <c r="O13" s="68">
        <f t="shared" si="250"/>
        <v>0.11666666666666664</v>
      </c>
      <c r="P13" s="68">
        <f t="shared" si="250"/>
        <v>0.11666666666666664</v>
      </c>
      <c r="Q13" s="68">
        <f t="shared" si="250"/>
        <v>0.11666666666666664</v>
      </c>
      <c r="R13" s="68">
        <f t="shared" si="250"/>
        <v>0.11666666666666664</v>
      </c>
      <c r="S13" s="68">
        <f t="shared" si="250"/>
        <v>0.11666666666666664</v>
      </c>
      <c r="T13" s="68">
        <f t="shared" si="250"/>
        <v>0.11666666666666664</v>
      </c>
      <c r="U13" s="68">
        <f t="shared" si="250"/>
        <v>0.11666666666666664</v>
      </c>
      <c r="V13" s="68">
        <f t="shared" si="250"/>
        <v>0.11666666666666664</v>
      </c>
      <c r="W13" s="68">
        <f t="shared" si="250"/>
        <v>0.11666666666666659</v>
      </c>
      <c r="X13" s="68">
        <f t="shared" si="250"/>
        <v>0.11666666666666664</v>
      </c>
      <c r="Y13" s="68">
        <f t="shared" si="250"/>
        <v>0.11666666666666659</v>
      </c>
      <c r="Z13" s="68">
        <f t="shared" si="250"/>
        <v>0.11666666666666664</v>
      </c>
      <c r="AA13" s="68">
        <f t="shared" si="250"/>
        <v>0.11666666666666659</v>
      </c>
      <c r="AB13" s="68">
        <f t="shared" si="250"/>
        <v>0.11666666666666664</v>
      </c>
      <c r="AC13" s="68">
        <f t="shared" si="250"/>
        <v>0.11666666666666659</v>
      </c>
      <c r="AD13" s="68">
        <f t="shared" si="250"/>
        <v>0.11666666666666664</v>
      </c>
      <c r="AE13" s="68">
        <f t="shared" si="250"/>
        <v>0.11666666666666659</v>
      </c>
      <c r="AF13" s="68">
        <f t="shared" si="250"/>
        <v>0.11666666666666659</v>
      </c>
      <c r="AG13" s="68">
        <f t="shared" ref="AG13" si="253">MOD(AG12-AG7,1)</f>
        <v>0.11666666666666659</v>
      </c>
      <c r="AH13" s="68">
        <f t="shared" si="250"/>
        <v>0.11666666666666659</v>
      </c>
      <c r="AI13" s="68">
        <f t="shared" si="250"/>
        <v>0.11666666666666659</v>
      </c>
      <c r="AJ13" s="68">
        <f t="shared" si="250"/>
        <v>0.11666666666666659</v>
      </c>
      <c r="AK13" s="68">
        <f t="shared" ref="AK13" si="254">MOD(AK12-AK7,1)</f>
        <v>0.11666666666666659</v>
      </c>
      <c r="AL13" s="68">
        <f t="shared" si="250"/>
        <v>0.11666666666666659</v>
      </c>
      <c r="AM13" s="68">
        <f t="shared" si="250"/>
        <v>0.11666666666666659</v>
      </c>
      <c r="AN13" s="68">
        <f t="shared" si="250"/>
        <v>0.11666666666666659</v>
      </c>
      <c r="AO13" s="68">
        <f t="shared" ref="AO13:BI13" si="255">MOD(AO12-AO7,1)</f>
        <v>0.11666666666666659</v>
      </c>
      <c r="AP13" s="68">
        <f t="shared" si="255"/>
        <v>0.11666666666666659</v>
      </c>
      <c r="AQ13" s="68">
        <f t="shared" si="255"/>
        <v>0.11666666666666659</v>
      </c>
      <c r="AR13" s="68">
        <f t="shared" si="255"/>
        <v>0.11666666666666659</v>
      </c>
      <c r="AS13" s="68">
        <f t="shared" si="255"/>
        <v>0.11666666666666659</v>
      </c>
      <c r="AT13" s="68">
        <f t="shared" si="255"/>
        <v>0.11666666666666659</v>
      </c>
      <c r="AU13" s="68">
        <f t="shared" si="255"/>
        <v>0.11666666666666659</v>
      </c>
      <c r="AV13" s="68">
        <f t="shared" si="255"/>
        <v>0.11666666666666659</v>
      </c>
      <c r="AW13" s="68">
        <f t="shared" si="255"/>
        <v>0.11666666666666659</v>
      </c>
      <c r="AX13" s="68">
        <f t="shared" si="255"/>
        <v>0.11666666666666659</v>
      </c>
      <c r="AY13" s="68">
        <f t="shared" si="255"/>
        <v>0.11666666666666659</v>
      </c>
      <c r="AZ13" s="68">
        <f t="shared" si="255"/>
        <v>0.11666666666666659</v>
      </c>
      <c r="BA13" s="68">
        <f t="shared" si="255"/>
        <v>0.11666666666666659</v>
      </c>
      <c r="BB13" s="68">
        <f t="shared" si="255"/>
        <v>0.11666666666666659</v>
      </c>
      <c r="BC13" s="68">
        <f t="shared" si="255"/>
        <v>0.11666666666666659</v>
      </c>
      <c r="BD13" s="68">
        <f t="shared" si="255"/>
        <v>0.11666666666666659</v>
      </c>
      <c r="BE13" s="68">
        <f t="shared" si="255"/>
        <v>0.1166666666666667</v>
      </c>
      <c r="BF13" s="68">
        <f t="shared" si="255"/>
        <v>0.11666666666666659</v>
      </c>
      <c r="BG13" s="68">
        <f t="shared" si="255"/>
        <v>0.11666666666666647</v>
      </c>
      <c r="BH13" s="133">
        <f t="shared" si="255"/>
        <v>0.1166666666666667</v>
      </c>
      <c r="BI13" s="133">
        <f t="shared" si="255"/>
        <v>0.1166666666666667</v>
      </c>
      <c r="BJ13" s="92"/>
    </row>
    <row r="14" spans="1:65" x14ac:dyDescent="0.35">
      <c r="A14" s="30" t="s">
        <v>46</v>
      </c>
      <c r="C14" s="68">
        <f>MOD(C7-B7,1)</f>
        <v>2.0833333333333329E-2</v>
      </c>
      <c r="D14" s="68">
        <f t="shared" ref="D14:BG14" si="256">MOD(D7-C7,1)</f>
        <v>2.0833333333333343E-2</v>
      </c>
      <c r="E14" s="68">
        <f t="shared" si="256"/>
        <v>2.0833333333333343E-2</v>
      </c>
      <c r="F14" s="68">
        <f t="shared" si="256"/>
        <v>2.0833333333333343E-2</v>
      </c>
      <c r="G14" s="68">
        <f t="shared" ref="G14" si="257">MOD(G7-F7,1)</f>
        <v>1.0416666666666657E-2</v>
      </c>
      <c r="H14" s="68">
        <f t="shared" ref="H14:I14" si="258">MOD(H7-G7,1)</f>
        <v>1.0416666666666657E-2</v>
      </c>
      <c r="I14" s="68">
        <f t="shared" si="258"/>
        <v>1.0416666666666657E-2</v>
      </c>
      <c r="J14" s="68">
        <f>MOD(J7-H7,1)</f>
        <v>2.0833333333333315E-2</v>
      </c>
      <c r="K14" s="68">
        <f t="shared" si="256"/>
        <v>2.0833333333333343E-2</v>
      </c>
      <c r="L14" s="68">
        <f t="shared" si="256"/>
        <v>6.9444444444444198E-3</v>
      </c>
      <c r="M14" s="68">
        <f t="shared" si="256"/>
        <v>6.9444444444444753E-3</v>
      </c>
      <c r="N14" s="68">
        <f t="shared" si="256"/>
        <v>1.3888888888888895E-2</v>
      </c>
      <c r="O14" s="68">
        <f t="shared" si="256"/>
        <v>1.3888888888888895E-2</v>
      </c>
      <c r="P14" s="68">
        <f t="shared" si="256"/>
        <v>1.3888888888888895E-2</v>
      </c>
      <c r="Q14" s="68">
        <f t="shared" si="256"/>
        <v>1.3888888888888895E-2</v>
      </c>
      <c r="R14" s="68">
        <f t="shared" si="256"/>
        <v>6.9444444444444198E-3</v>
      </c>
      <c r="S14" s="68">
        <f t="shared" si="256"/>
        <v>6.9444444444444753E-3</v>
      </c>
      <c r="T14" s="68">
        <f t="shared" si="256"/>
        <v>1.3888888888888895E-2</v>
      </c>
      <c r="U14" s="68">
        <f t="shared" si="256"/>
        <v>1.3888888888888895E-2</v>
      </c>
      <c r="V14" s="68">
        <f t="shared" si="256"/>
        <v>1.3888888888888895E-2</v>
      </c>
      <c r="W14" s="68">
        <f t="shared" si="256"/>
        <v>1.3888888888888895E-2</v>
      </c>
      <c r="X14" s="68">
        <f t="shared" si="256"/>
        <v>1.3888888888888895E-2</v>
      </c>
      <c r="Y14" s="68">
        <f t="shared" si="256"/>
        <v>1.3888888888888895E-2</v>
      </c>
      <c r="Z14" s="68">
        <f t="shared" si="256"/>
        <v>1.3888888888888895E-2</v>
      </c>
      <c r="AA14" s="68">
        <f t="shared" si="256"/>
        <v>1.3888888888888895E-2</v>
      </c>
      <c r="AB14" s="68">
        <f t="shared" si="256"/>
        <v>1.3888888888888895E-2</v>
      </c>
      <c r="AC14" s="68">
        <f t="shared" si="256"/>
        <v>1.3888888888888895E-2</v>
      </c>
      <c r="AD14" s="68">
        <f t="shared" si="256"/>
        <v>1.3888888888888895E-2</v>
      </c>
      <c r="AE14" s="68">
        <f t="shared" si="256"/>
        <v>1.3888888888888895E-2</v>
      </c>
      <c r="AF14" s="68">
        <f t="shared" si="256"/>
        <v>1.388888888888884E-2</v>
      </c>
      <c r="AG14" s="68">
        <f t="shared" si="256"/>
        <v>6.9444444444444198E-3</v>
      </c>
      <c r="AH14" s="68">
        <f>MOD(AH7-AF7,1)</f>
        <v>1.388888888888884E-2</v>
      </c>
      <c r="AI14" s="68">
        <f t="shared" si="256"/>
        <v>1.388888888888884E-2</v>
      </c>
      <c r="AJ14" s="68">
        <f t="shared" si="256"/>
        <v>1.388888888888884E-2</v>
      </c>
      <c r="AK14" s="68">
        <f t="shared" si="256"/>
        <v>6.9444444444444198E-3</v>
      </c>
      <c r="AL14" s="68">
        <f>MOD(AL7-AJ7,1)</f>
        <v>1.388888888888884E-2</v>
      </c>
      <c r="AM14" s="68">
        <f t="shared" si="256"/>
        <v>1.388888888888884E-2</v>
      </c>
      <c r="AN14" s="68">
        <f t="shared" si="256"/>
        <v>1.388888888888884E-2</v>
      </c>
      <c r="AO14" s="68">
        <f t="shared" si="256"/>
        <v>1.388888888888884E-2</v>
      </c>
      <c r="AP14" s="68">
        <f t="shared" si="256"/>
        <v>1.388888888888884E-2</v>
      </c>
      <c r="AQ14" s="68">
        <f t="shared" si="256"/>
        <v>1.388888888888884E-2</v>
      </c>
      <c r="AR14" s="68">
        <f t="shared" si="256"/>
        <v>1.388888888888884E-2</v>
      </c>
      <c r="AS14" s="68">
        <f t="shared" si="256"/>
        <v>1.388888888888884E-2</v>
      </c>
      <c r="AT14" s="68">
        <f t="shared" si="256"/>
        <v>1.388888888888884E-2</v>
      </c>
      <c r="AU14" s="68">
        <f t="shared" si="256"/>
        <v>1.388888888888884E-2</v>
      </c>
      <c r="AV14" s="68">
        <f t="shared" si="256"/>
        <v>1.388888888888884E-2</v>
      </c>
      <c r="AW14" s="68">
        <f t="shared" si="256"/>
        <v>2.083333333333337E-2</v>
      </c>
      <c r="AX14" s="68">
        <f t="shared" si="256"/>
        <v>2.083333333333337E-2</v>
      </c>
      <c r="AY14" s="68">
        <f t="shared" si="256"/>
        <v>2.083333333333337E-2</v>
      </c>
      <c r="AZ14" s="68">
        <f t="shared" si="256"/>
        <v>2.083333333333337E-2</v>
      </c>
      <c r="BA14" s="68">
        <f t="shared" si="256"/>
        <v>2.083333333333337E-2</v>
      </c>
      <c r="BB14" s="68">
        <f t="shared" si="256"/>
        <v>2.083333333333337E-2</v>
      </c>
      <c r="BC14" s="68">
        <f t="shared" si="256"/>
        <v>2.083333333333337E-2</v>
      </c>
      <c r="BD14" s="68">
        <f t="shared" si="256"/>
        <v>2.083333333333337E-2</v>
      </c>
      <c r="BE14" s="68">
        <f t="shared" si="256"/>
        <v>2.083333333333337E-2</v>
      </c>
      <c r="BF14" s="68">
        <f t="shared" si="256"/>
        <v>2.083333333333337E-2</v>
      </c>
      <c r="BG14" s="68">
        <f t="shared" si="256"/>
        <v>2.083333333333337E-2</v>
      </c>
      <c r="BH14" s="133" t="e">
        <f>MOD(BH7-#REF!,1)</f>
        <v>#REF!</v>
      </c>
      <c r="BI14" s="133" t="e">
        <f>MOD(BI7-#REF!,1)</f>
        <v>#REF!</v>
      </c>
      <c r="BJ14" s="92"/>
    </row>
    <row r="15" spans="1:65" x14ac:dyDescent="0.35">
      <c r="BF15" s="15"/>
      <c r="BG15" s="15"/>
      <c r="BH15" s="15"/>
      <c r="BI15" s="15"/>
    </row>
    <row r="16" spans="1:65" x14ac:dyDescent="0.35">
      <c r="A16" s="9"/>
      <c r="M16" s="17"/>
      <c r="N16" s="17"/>
      <c r="O16" s="17"/>
      <c r="P16" s="17"/>
      <c r="Q16" s="17"/>
    </row>
    <row r="17" spans="1:62" ht="45" customHeight="1" x14ac:dyDescent="0.35">
      <c r="A17" s="9"/>
      <c r="B17" s="124" t="s">
        <v>50</v>
      </c>
      <c r="G17" s="17"/>
      <c r="N17" s="83" t="s">
        <v>49</v>
      </c>
      <c r="O17" s="17"/>
      <c r="P17" s="17"/>
      <c r="Q17" s="17"/>
      <c r="R17" s="17"/>
      <c r="BF17" s="15"/>
      <c r="BG17" s="15"/>
      <c r="BH17" s="15"/>
      <c r="BI17" s="15"/>
      <c r="BJ17" s="15"/>
    </row>
    <row r="18" spans="1:62" x14ac:dyDescent="0.35">
      <c r="A18" s="27" t="s">
        <v>31</v>
      </c>
      <c r="B18" s="73">
        <v>4.1666666666666664E-2</v>
      </c>
      <c r="C18" s="64">
        <v>6.25E-2</v>
      </c>
      <c r="D18" s="64">
        <f>MOD(C18+TIME(0,30,0),1)</f>
        <v>8.3333333333333329E-2</v>
      </c>
      <c r="E18" s="64">
        <f t="shared" ref="E18:Q18" si="259">MOD(D18+TIME(0,30,0),1)</f>
        <v>0.10416666666666666</v>
      </c>
      <c r="F18" s="64">
        <f t="shared" si="259"/>
        <v>0.12499999999999999</v>
      </c>
      <c r="G18" s="64">
        <f t="shared" si="259"/>
        <v>0.14583333333333331</v>
      </c>
      <c r="H18" s="64">
        <f t="shared" si="259"/>
        <v>0.16666666666666666</v>
      </c>
      <c r="I18" s="64">
        <f t="shared" si="259"/>
        <v>0.1875</v>
      </c>
      <c r="J18" s="64">
        <f t="shared" si="259"/>
        <v>0.20833333333333334</v>
      </c>
      <c r="K18" s="64">
        <f t="shared" si="259"/>
        <v>0.22916666666666669</v>
      </c>
      <c r="L18" s="64">
        <f t="shared" si="259"/>
        <v>0.25</v>
      </c>
      <c r="M18" s="64">
        <f t="shared" si="259"/>
        <v>0.27083333333333331</v>
      </c>
      <c r="N18" s="84">
        <f>MOD(M18+TIME(0,15,0),1)</f>
        <v>0.28125</v>
      </c>
      <c r="O18" s="64">
        <f>MOD(N18+TIME(0,15,0),1)</f>
        <v>0.29166666666666669</v>
      </c>
      <c r="P18" s="64">
        <f t="shared" si="259"/>
        <v>0.3125</v>
      </c>
      <c r="Q18" s="64">
        <f t="shared" si="259"/>
        <v>0.33333333333333331</v>
      </c>
      <c r="R18" s="64">
        <f t="shared" ref="R18:S18" si="260">MOD(Q18+TIME(0,20,0),1)</f>
        <v>0.34722222222222221</v>
      </c>
      <c r="S18" s="64">
        <f t="shared" si="260"/>
        <v>0.3611111111111111</v>
      </c>
      <c r="T18" s="64">
        <f t="shared" ref="T18:U18" si="261">MOD(S18+TIME(0,20,0),1)</f>
        <v>0.375</v>
      </c>
      <c r="U18" s="64">
        <f t="shared" si="261"/>
        <v>0.3888888888888889</v>
      </c>
      <c r="V18" s="64">
        <f>MOD(U18+TIME(0,20,0),1)</f>
        <v>0.40277777777777779</v>
      </c>
      <c r="W18" s="64">
        <f t="shared" ref="W18:Y18" si="262">MOD(V18+TIME(0,20,0),1)</f>
        <v>0.41666666666666669</v>
      </c>
      <c r="X18" s="64">
        <f t="shared" si="262"/>
        <v>0.43055555555555558</v>
      </c>
      <c r="Y18" s="64">
        <f t="shared" si="262"/>
        <v>0.44444444444444448</v>
      </c>
      <c r="Z18" s="64">
        <f t="shared" ref="Z18:AK18" si="263">MOD(Y18+TIME(0,20,0),1)</f>
        <v>0.45833333333333337</v>
      </c>
      <c r="AA18" s="64">
        <f t="shared" si="263"/>
        <v>0.47222222222222227</v>
      </c>
      <c r="AB18" s="64">
        <f t="shared" si="263"/>
        <v>0.48611111111111116</v>
      </c>
      <c r="AC18" s="64">
        <f t="shared" si="263"/>
        <v>0.5</v>
      </c>
      <c r="AD18" s="64">
        <f t="shared" si="263"/>
        <v>0.51388888888888884</v>
      </c>
      <c r="AE18" s="64">
        <f t="shared" si="263"/>
        <v>0.52777777777777768</v>
      </c>
      <c r="AF18" s="64">
        <f t="shared" si="263"/>
        <v>0.54166666666666652</v>
      </c>
      <c r="AG18" s="64">
        <f t="shared" si="263"/>
        <v>0.55555555555555536</v>
      </c>
      <c r="AH18" s="64">
        <v>0.56944444444444442</v>
      </c>
      <c r="AI18" s="64">
        <f t="shared" si="263"/>
        <v>0.58333333333333326</v>
      </c>
      <c r="AJ18" s="64">
        <f t="shared" si="263"/>
        <v>0.5972222222222221</v>
      </c>
      <c r="AK18" s="64">
        <f t="shared" si="263"/>
        <v>0.61111111111111094</v>
      </c>
      <c r="AL18" s="64">
        <f t="shared" ref="AL18:AZ18" si="264">MOD(AK18+TIME(0,20,0),1)</f>
        <v>0.62499999999999978</v>
      </c>
      <c r="AM18" s="64">
        <f t="shared" si="264"/>
        <v>0.63888888888888862</v>
      </c>
      <c r="AN18" s="64">
        <f t="shared" si="264"/>
        <v>0.65277777777777746</v>
      </c>
      <c r="AO18" s="64">
        <f t="shared" si="264"/>
        <v>0.6666666666666663</v>
      </c>
      <c r="AP18" s="64">
        <f t="shared" si="264"/>
        <v>0.68055555555555514</v>
      </c>
      <c r="AQ18" s="64">
        <f t="shared" si="264"/>
        <v>0.69444444444444398</v>
      </c>
      <c r="AR18" s="64">
        <f t="shared" si="264"/>
        <v>0.70833333333333282</v>
      </c>
      <c r="AS18" s="64">
        <f t="shared" si="264"/>
        <v>0.72222222222222165</v>
      </c>
      <c r="AT18" s="64">
        <f t="shared" si="264"/>
        <v>0.73611111111111049</v>
      </c>
      <c r="AU18" s="64">
        <f t="shared" si="264"/>
        <v>0.74999999999999933</v>
      </c>
      <c r="AV18" s="64">
        <f t="shared" si="264"/>
        <v>0.76388888888888817</v>
      </c>
      <c r="AW18" s="64">
        <f t="shared" si="264"/>
        <v>0.77777777777777701</v>
      </c>
      <c r="AX18" s="64">
        <f t="shared" si="264"/>
        <v>0.79166666666666585</v>
      </c>
      <c r="AY18" s="64">
        <f t="shared" si="264"/>
        <v>0.80555555555555469</v>
      </c>
      <c r="AZ18" s="64">
        <f t="shared" si="264"/>
        <v>0.81944444444444353</v>
      </c>
      <c r="BA18" s="64">
        <f>MOD(AZ18+TIME(0,30,0),1)</f>
        <v>0.8402777777777769</v>
      </c>
      <c r="BB18" s="64">
        <f t="shared" ref="BB18:BI18" si="265">MOD(BA18+TIME(0,30,0),1)</f>
        <v>0.86111111111111027</v>
      </c>
      <c r="BC18" s="64">
        <f t="shared" si="265"/>
        <v>0.88194444444444364</v>
      </c>
      <c r="BD18" s="64">
        <f t="shared" si="265"/>
        <v>0.90277777777777701</v>
      </c>
      <c r="BE18" s="64">
        <f t="shared" si="265"/>
        <v>0.92361111111111038</v>
      </c>
      <c r="BF18" s="64">
        <f t="shared" si="265"/>
        <v>0.94444444444444375</v>
      </c>
      <c r="BG18" s="64">
        <f t="shared" si="265"/>
        <v>0.96527777777777712</v>
      </c>
      <c r="BH18" s="64">
        <f t="shared" si="265"/>
        <v>0.98611111111111049</v>
      </c>
      <c r="BI18" s="64">
        <f t="shared" si="265"/>
        <v>6.9444444444437536E-3</v>
      </c>
      <c r="BJ18" s="64">
        <v>3.4722222222222224E-2</v>
      </c>
    </row>
    <row r="19" spans="1:62" x14ac:dyDescent="0.35">
      <c r="A19" s="20" t="s">
        <v>35</v>
      </c>
      <c r="B19" s="65">
        <f>MOD(B18+TIME(0,20,0),1)</f>
        <v>5.5555555555555552E-2</v>
      </c>
      <c r="C19" s="65">
        <f>MOD(C18+TIME(0,20,0),1)</f>
        <v>7.6388888888888895E-2</v>
      </c>
      <c r="D19" s="65">
        <f>MOD(D18+TIME(0,20,0),1)</f>
        <v>9.722222222222221E-2</v>
      </c>
      <c r="E19" s="65">
        <f t="shared" ref="E19:Q19" si="266">MOD(E18+TIME(0,20,0),1)</f>
        <v>0.11805555555555555</v>
      </c>
      <c r="F19" s="65">
        <f t="shared" si="266"/>
        <v>0.13888888888888887</v>
      </c>
      <c r="G19" s="65">
        <f t="shared" si="266"/>
        <v>0.15972222222222221</v>
      </c>
      <c r="H19" s="65">
        <f t="shared" si="266"/>
        <v>0.18055555555555555</v>
      </c>
      <c r="I19" s="65">
        <f t="shared" si="266"/>
        <v>0.2013888888888889</v>
      </c>
      <c r="J19" s="65">
        <f t="shared" si="266"/>
        <v>0.22222222222222224</v>
      </c>
      <c r="K19" s="65">
        <f t="shared" si="266"/>
        <v>0.24305555555555558</v>
      </c>
      <c r="L19" s="65">
        <f t="shared" si="266"/>
        <v>0.2638888888888889</v>
      </c>
      <c r="M19" s="65">
        <f t="shared" si="266"/>
        <v>0.28472222222222221</v>
      </c>
      <c r="N19" s="85">
        <f t="shared" ref="N19" si="267">MOD(N18+TIME(0,20,0),1)</f>
        <v>0.2951388888888889</v>
      </c>
      <c r="O19" s="65">
        <f t="shared" si="266"/>
        <v>0.30555555555555558</v>
      </c>
      <c r="P19" s="65">
        <f t="shared" si="266"/>
        <v>0.3263888888888889</v>
      </c>
      <c r="Q19" s="65">
        <f t="shared" si="266"/>
        <v>0.34722222222222221</v>
      </c>
      <c r="R19" s="65">
        <f>MOD(R18+TIME(0,20,0),1)</f>
        <v>0.3611111111111111</v>
      </c>
      <c r="S19" s="65">
        <f>MOD(S18+TIME(0,25,0),1)</f>
        <v>0.37847222222222221</v>
      </c>
      <c r="T19" s="65">
        <f t="shared" ref="T19" si="268">MOD(T18+TIME(0,20,0),1)</f>
        <v>0.3888888888888889</v>
      </c>
      <c r="U19" s="65">
        <f t="shared" ref="U19" si="269">MOD(U18+TIME(0,20,0),1)</f>
        <v>0.40277777777777779</v>
      </c>
      <c r="V19" s="65">
        <f>MOD(V18+TIME(0,25,0),1)</f>
        <v>0.4201388888888889</v>
      </c>
      <c r="W19" s="65">
        <f t="shared" ref="W19:AU19" si="270">MOD(W18+TIME(0,25,0),1)</f>
        <v>0.43402777777777779</v>
      </c>
      <c r="X19" s="65">
        <f t="shared" si="270"/>
        <v>0.44791666666666669</v>
      </c>
      <c r="Y19" s="65">
        <f t="shared" si="270"/>
        <v>0.46180555555555558</v>
      </c>
      <c r="Z19" s="65">
        <f t="shared" si="270"/>
        <v>0.47569444444444448</v>
      </c>
      <c r="AA19" s="65">
        <f t="shared" si="270"/>
        <v>0.48958333333333337</v>
      </c>
      <c r="AB19" s="65">
        <f t="shared" si="270"/>
        <v>0.50347222222222232</v>
      </c>
      <c r="AC19" s="65">
        <f t="shared" si="270"/>
        <v>0.51736111111111116</v>
      </c>
      <c r="AD19" s="65">
        <f t="shared" si="270"/>
        <v>0.53125</v>
      </c>
      <c r="AE19" s="65">
        <f t="shared" si="270"/>
        <v>0.54513888888888884</v>
      </c>
      <c r="AF19" s="65">
        <f t="shared" si="270"/>
        <v>0.55902777777777768</v>
      </c>
      <c r="AG19" s="65">
        <f t="shared" si="270"/>
        <v>0.57291666666666652</v>
      </c>
      <c r="AH19" s="65">
        <f t="shared" si="270"/>
        <v>0.58680555555555558</v>
      </c>
      <c r="AI19" s="65">
        <f t="shared" si="270"/>
        <v>0.60069444444444442</v>
      </c>
      <c r="AJ19" s="65">
        <f t="shared" si="270"/>
        <v>0.61458333333333326</v>
      </c>
      <c r="AK19" s="65">
        <f t="shared" si="270"/>
        <v>0.6284722222222221</v>
      </c>
      <c r="AL19" s="65">
        <f t="shared" si="270"/>
        <v>0.64236111111111094</v>
      </c>
      <c r="AM19" s="65">
        <f t="shared" si="270"/>
        <v>0.65624999999999978</v>
      </c>
      <c r="AN19" s="65">
        <f t="shared" si="270"/>
        <v>0.67013888888888862</v>
      </c>
      <c r="AO19" s="65">
        <f t="shared" si="270"/>
        <v>0.68402777777777746</v>
      </c>
      <c r="AP19" s="65">
        <f t="shared" si="270"/>
        <v>0.6979166666666663</v>
      </c>
      <c r="AQ19" s="65">
        <f t="shared" si="270"/>
        <v>0.71180555555555514</v>
      </c>
      <c r="AR19" s="65">
        <f t="shared" si="270"/>
        <v>0.72569444444444398</v>
      </c>
      <c r="AS19" s="65">
        <f t="shared" si="270"/>
        <v>0.73958333333333282</v>
      </c>
      <c r="AT19" s="65">
        <f t="shared" si="270"/>
        <v>0.75347222222222165</v>
      </c>
      <c r="AU19" s="65">
        <f t="shared" si="270"/>
        <v>0.76736111111111049</v>
      </c>
      <c r="AV19" s="65">
        <f t="shared" ref="AV19" si="271">MOD(AV18+TIME(0,20,0),1)</f>
        <v>0.77777777777777701</v>
      </c>
      <c r="AW19" s="65">
        <f t="shared" ref="AW19" si="272">MOD(AW18+TIME(0,20,0),1)</f>
        <v>0.79166666666666585</v>
      </c>
      <c r="AX19" s="65">
        <f t="shared" ref="AX19" si="273">MOD(AX18+TIME(0,20,0),1)</f>
        <v>0.80555555555555469</v>
      </c>
      <c r="AY19" s="65">
        <f t="shared" ref="AY19:BA19" si="274">MOD(AY18+TIME(0,20,0),1)</f>
        <v>0.81944444444444353</v>
      </c>
      <c r="AZ19" s="65">
        <f t="shared" si="274"/>
        <v>0.83333333333333237</v>
      </c>
      <c r="BA19" s="65">
        <f t="shared" si="274"/>
        <v>0.85416666666666574</v>
      </c>
      <c r="BB19" s="65">
        <f t="shared" ref="BB19" si="275">MOD(BB18+TIME(0,20,0),1)</f>
        <v>0.87499999999999911</v>
      </c>
      <c r="BC19" s="65">
        <f t="shared" ref="BC19" si="276">MOD(BC18+TIME(0,20,0),1)</f>
        <v>0.89583333333333248</v>
      </c>
      <c r="BD19" s="65">
        <f t="shared" ref="BD19" si="277">MOD(BD18+TIME(0,20,0),1)</f>
        <v>0.91666666666666585</v>
      </c>
      <c r="BE19" s="65">
        <f t="shared" ref="BE19" si="278">MOD(BE18+TIME(0,20,0),1)</f>
        <v>0.93749999999999922</v>
      </c>
      <c r="BF19" s="65">
        <f t="shared" ref="BF19" si="279">MOD(BF18+TIME(0,20,0),1)</f>
        <v>0.95833333333333259</v>
      </c>
      <c r="BG19" s="65">
        <f t="shared" ref="BG19:BH19" si="280">MOD(BG18+TIME(0,20,0),1)</f>
        <v>0.97916666666666596</v>
      </c>
      <c r="BH19" s="65">
        <f t="shared" si="280"/>
        <v>0.99999999999999933</v>
      </c>
      <c r="BI19" s="65">
        <f t="shared" ref="BI19:BJ19" si="281">MOD(BI18+TIME(0,20,0),1)</f>
        <v>2.0833333333332642E-2</v>
      </c>
      <c r="BJ19" s="65">
        <f t="shared" si="281"/>
        <v>4.8611111111111112E-2</v>
      </c>
    </row>
    <row r="20" spans="1:62" x14ac:dyDescent="0.35">
      <c r="A20" s="20" t="s">
        <v>12</v>
      </c>
      <c r="B20" s="65">
        <f>MOD(B19+TIME(2,0,0),1)</f>
        <v>0.1388888888888889</v>
      </c>
      <c r="C20" s="65">
        <f>MOD(C19+TIME(2,0,0),1)</f>
        <v>0.15972222222222221</v>
      </c>
      <c r="D20" s="65">
        <f>MOD(D19+TIME(2,0,0),1)</f>
        <v>0.18055555555555552</v>
      </c>
      <c r="E20" s="65">
        <f t="shared" ref="E20:Q20" si="282">MOD(E19+TIME(2,0,0),1)</f>
        <v>0.2013888888888889</v>
      </c>
      <c r="F20" s="65">
        <f t="shared" si="282"/>
        <v>0.22222222222222221</v>
      </c>
      <c r="G20" s="65">
        <f t="shared" si="282"/>
        <v>0.24305555555555552</v>
      </c>
      <c r="H20" s="65">
        <f t="shared" si="282"/>
        <v>0.2638888888888889</v>
      </c>
      <c r="I20" s="65">
        <f t="shared" si="282"/>
        <v>0.28472222222222221</v>
      </c>
      <c r="J20" s="65">
        <f t="shared" si="282"/>
        <v>0.30555555555555558</v>
      </c>
      <c r="K20" s="65">
        <f t="shared" si="282"/>
        <v>0.3263888888888889</v>
      </c>
      <c r="L20" s="65">
        <f t="shared" si="282"/>
        <v>0.34722222222222221</v>
      </c>
      <c r="M20" s="65">
        <f t="shared" si="282"/>
        <v>0.36805555555555552</v>
      </c>
      <c r="N20" s="85">
        <f t="shared" ref="N20" si="283">MOD(N19+TIME(2,0,0),1)</f>
        <v>0.37847222222222221</v>
      </c>
      <c r="O20" s="65">
        <f t="shared" si="282"/>
        <v>0.3888888888888889</v>
      </c>
      <c r="P20" s="65">
        <f t="shared" si="282"/>
        <v>0.40972222222222221</v>
      </c>
      <c r="Q20" s="65">
        <f t="shared" si="282"/>
        <v>0.43055555555555552</v>
      </c>
      <c r="R20" s="65">
        <f>MOD(R19+TIME(2,0,0),1)</f>
        <v>0.44444444444444442</v>
      </c>
      <c r="S20" s="65">
        <f t="shared" ref="S20" si="284">MOD(S19+TIME(2,0,0),1)</f>
        <v>0.46180555555555552</v>
      </c>
      <c r="T20" s="65">
        <f t="shared" ref="T20" si="285">MOD(T19+TIME(2,0,0),1)</f>
        <v>0.47222222222222221</v>
      </c>
      <c r="U20" s="65">
        <f t="shared" ref="U20" si="286">MOD(U19+TIME(2,0,0),1)</f>
        <v>0.4861111111111111</v>
      </c>
      <c r="V20" s="65">
        <f t="shared" ref="V20" si="287">MOD(V19+TIME(2,0,0),1)</f>
        <v>0.50347222222222221</v>
      </c>
      <c r="W20" s="65">
        <f t="shared" ref="W20" si="288">MOD(W19+TIME(2,0,0),1)</f>
        <v>0.51736111111111116</v>
      </c>
      <c r="X20" s="65">
        <f t="shared" ref="X20" si="289">MOD(X19+TIME(2,0,0),1)</f>
        <v>0.53125</v>
      </c>
      <c r="Y20" s="65">
        <f t="shared" ref="Y20" si="290">MOD(Y19+TIME(2,0,0),1)</f>
        <v>0.54513888888888895</v>
      </c>
      <c r="Z20" s="65">
        <f t="shared" ref="Z20" si="291">MOD(Z19+TIME(2,0,0),1)</f>
        <v>0.55902777777777779</v>
      </c>
      <c r="AA20" s="65">
        <f t="shared" ref="AA20" si="292">MOD(AA19+TIME(2,0,0),1)</f>
        <v>0.57291666666666674</v>
      </c>
      <c r="AB20" s="65">
        <f t="shared" ref="AB20" si="293">MOD(AB19+TIME(2,0,0),1)</f>
        <v>0.58680555555555569</v>
      </c>
      <c r="AC20" s="65">
        <f t="shared" ref="AC20" si="294">MOD(AC19+TIME(2,0,0),1)</f>
        <v>0.60069444444444453</v>
      </c>
      <c r="AD20" s="65">
        <f t="shared" ref="AD20" si="295">MOD(AD19+TIME(2,0,0),1)</f>
        <v>0.61458333333333337</v>
      </c>
      <c r="AE20" s="65">
        <f t="shared" ref="AE20" si="296">MOD(AE19+TIME(2,0,0),1)</f>
        <v>0.62847222222222221</v>
      </c>
      <c r="AF20" s="65">
        <f t="shared" ref="AF20" si="297">MOD(AF19+TIME(2,0,0),1)</f>
        <v>0.64236111111111105</v>
      </c>
      <c r="AG20" s="65">
        <f t="shared" ref="AG20" si="298">MOD(AG19+TIME(2,0,0),1)</f>
        <v>0.65624999999999989</v>
      </c>
      <c r="AH20" s="65">
        <f t="shared" ref="AH20" si="299">MOD(AH19+TIME(2,0,0),1)</f>
        <v>0.67013888888888895</v>
      </c>
      <c r="AI20" s="65">
        <f t="shared" ref="AI20" si="300">MOD(AI19+TIME(2,0,0),1)</f>
        <v>0.68402777777777779</v>
      </c>
      <c r="AJ20" s="65">
        <f t="shared" ref="AJ20" si="301">MOD(AJ19+TIME(2,0,0),1)</f>
        <v>0.69791666666666663</v>
      </c>
      <c r="AK20" s="65">
        <f t="shared" ref="AK20" si="302">MOD(AK19+TIME(2,0,0),1)</f>
        <v>0.71180555555555547</v>
      </c>
      <c r="AL20" s="65">
        <f t="shared" ref="AL20" si="303">MOD(AL19+TIME(2,0,0),1)</f>
        <v>0.72569444444444431</v>
      </c>
      <c r="AM20" s="65">
        <f t="shared" ref="AM20" si="304">MOD(AM19+TIME(2,0,0),1)</f>
        <v>0.73958333333333315</v>
      </c>
      <c r="AN20" s="65">
        <f t="shared" ref="AN20" si="305">MOD(AN19+TIME(2,0,0),1)</f>
        <v>0.75347222222222199</v>
      </c>
      <c r="AO20" s="65">
        <f t="shared" ref="AO20" si="306">MOD(AO19+TIME(2,0,0),1)</f>
        <v>0.76736111111111083</v>
      </c>
      <c r="AP20" s="65">
        <f t="shared" ref="AP20" si="307">MOD(AP19+TIME(2,0,0),1)</f>
        <v>0.78124999999999967</v>
      </c>
      <c r="AQ20" s="65">
        <f t="shared" ref="AQ20" si="308">MOD(AQ19+TIME(2,0,0),1)</f>
        <v>0.79513888888888851</v>
      </c>
      <c r="AR20" s="65">
        <f t="shared" ref="AR20" si="309">MOD(AR19+TIME(2,0,0),1)</f>
        <v>0.80902777777777735</v>
      </c>
      <c r="AS20" s="65">
        <f t="shared" ref="AS20" si="310">MOD(AS19+TIME(2,0,0),1)</f>
        <v>0.82291666666666619</v>
      </c>
      <c r="AT20" s="65">
        <f t="shared" ref="AT20" si="311">MOD(AT19+TIME(2,0,0),1)</f>
        <v>0.83680555555555503</v>
      </c>
      <c r="AU20" s="65">
        <f t="shared" ref="AU20" si="312">MOD(AU19+TIME(2,0,0),1)</f>
        <v>0.85069444444444386</v>
      </c>
      <c r="AV20" s="65">
        <f t="shared" ref="AV20" si="313">MOD(AV19+TIME(2,0,0),1)</f>
        <v>0.86111111111111038</v>
      </c>
      <c r="AW20" s="65">
        <f t="shared" ref="AW20" si="314">MOD(AW19+TIME(2,0,0),1)</f>
        <v>0.87499999999999922</v>
      </c>
      <c r="AX20" s="65">
        <f t="shared" ref="AX20" si="315">MOD(AX19+TIME(2,0,0),1)</f>
        <v>0.88888888888888806</v>
      </c>
      <c r="AY20" s="65">
        <f t="shared" ref="AY20:BA20" si="316">MOD(AY19+TIME(2,0,0),1)</f>
        <v>0.9027777777777769</v>
      </c>
      <c r="AZ20" s="65">
        <f t="shared" si="316"/>
        <v>0.91666666666666574</v>
      </c>
      <c r="BA20" s="65">
        <f t="shared" si="316"/>
        <v>0.93749999999999911</v>
      </c>
      <c r="BB20" s="65">
        <f t="shared" ref="BB20" si="317">MOD(BB19+TIME(2,0,0),1)</f>
        <v>0.95833333333333248</v>
      </c>
      <c r="BC20" s="65">
        <f t="shared" ref="BC20" si="318">MOD(BC19+TIME(2,0,0),1)</f>
        <v>0.97916666666666585</v>
      </c>
      <c r="BD20" s="65">
        <f t="shared" ref="BD20" si="319">MOD(BD19+TIME(2,0,0),1)</f>
        <v>0.99999999999999922</v>
      </c>
      <c r="BE20" s="65">
        <f t="shared" ref="BE20" si="320">MOD(BE19+TIME(2,0,0),1)</f>
        <v>2.0833333333332593E-2</v>
      </c>
      <c r="BF20" s="65">
        <f t="shared" ref="BF20" si="321">MOD(BF19+TIME(2,0,0),1)</f>
        <v>4.1666666666665853E-2</v>
      </c>
      <c r="BG20" s="65">
        <f t="shared" ref="BG20:BH20" si="322">MOD(BG19+TIME(2,0,0),1)</f>
        <v>6.2499999999999334E-2</v>
      </c>
      <c r="BH20" s="65">
        <f t="shared" si="322"/>
        <v>8.3333333333332593E-2</v>
      </c>
      <c r="BI20" s="65">
        <f t="shared" ref="BI20:BJ20" si="323">MOD(BI19+TIME(2,0,0),1)</f>
        <v>0.10416666666666596</v>
      </c>
      <c r="BJ20" s="65">
        <f t="shared" si="323"/>
        <v>0.13194444444444445</v>
      </c>
    </row>
    <row r="21" spans="1:62" x14ac:dyDescent="0.35">
      <c r="A21" s="20" t="s">
        <v>11</v>
      </c>
      <c r="B21" s="65">
        <f>MOD(B20+TIME(0,15,0),1)</f>
        <v>0.14930555555555555</v>
      </c>
      <c r="C21" s="65">
        <f>MOD(C20+TIME(0,15,0),1)</f>
        <v>0.17013888888888887</v>
      </c>
      <c r="D21" s="65">
        <f>MOD(D20+TIME(0,15,0),1)</f>
        <v>0.19097222222222218</v>
      </c>
      <c r="E21" s="65">
        <f t="shared" ref="E21:Q21" si="324">MOD(E20+TIME(0,15,0),1)</f>
        <v>0.21180555555555555</v>
      </c>
      <c r="F21" s="65">
        <f t="shared" si="324"/>
        <v>0.23263888888888887</v>
      </c>
      <c r="G21" s="65">
        <f t="shared" si="324"/>
        <v>0.25347222222222221</v>
      </c>
      <c r="H21" s="65">
        <f t="shared" si="324"/>
        <v>0.27430555555555558</v>
      </c>
      <c r="I21" s="65">
        <f t="shared" si="324"/>
        <v>0.2951388888888889</v>
      </c>
      <c r="J21" s="65">
        <f t="shared" si="324"/>
        <v>0.31597222222222227</v>
      </c>
      <c r="K21" s="65">
        <f t="shared" si="324"/>
        <v>0.33680555555555558</v>
      </c>
      <c r="L21" s="65">
        <f t="shared" si="324"/>
        <v>0.3576388888888889</v>
      </c>
      <c r="M21" s="65">
        <f t="shared" si="324"/>
        <v>0.37847222222222221</v>
      </c>
      <c r="N21" s="85">
        <f t="shared" ref="N21" si="325">MOD(N20+TIME(0,15,0),1)</f>
        <v>0.3888888888888889</v>
      </c>
      <c r="O21" s="65">
        <f t="shared" si="324"/>
        <v>0.39930555555555558</v>
      </c>
      <c r="P21" s="65">
        <f t="shared" si="324"/>
        <v>0.4201388888888889</v>
      </c>
      <c r="Q21" s="65">
        <f t="shared" si="324"/>
        <v>0.44097222222222221</v>
      </c>
      <c r="R21" s="65">
        <f>MOD(R20+TIME(0,15,0),1)</f>
        <v>0.4548611111111111</v>
      </c>
      <c r="S21" s="65">
        <f t="shared" ref="S21" si="326">MOD(S20+TIME(0,15,0),1)</f>
        <v>0.47222222222222221</v>
      </c>
      <c r="T21" s="65">
        <f t="shared" ref="T21" si="327">MOD(T20+TIME(0,15,0),1)</f>
        <v>0.4826388888888889</v>
      </c>
      <c r="U21" s="65">
        <f t="shared" ref="U21" si="328">MOD(U20+TIME(0,15,0),1)</f>
        <v>0.49652777777777779</v>
      </c>
      <c r="V21" s="65">
        <f t="shared" ref="V21" si="329">MOD(V20+TIME(0,15,0),1)</f>
        <v>0.51388888888888884</v>
      </c>
      <c r="W21" s="65">
        <f t="shared" ref="W21" si="330">MOD(W20+TIME(0,15,0),1)</f>
        <v>0.52777777777777779</v>
      </c>
      <c r="X21" s="65">
        <f t="shared" ref="X21" si="331">MOD(X20+TIME(0,15,0),1)</f>
        <v>0.54166666666666663</v>
      </c>
      <c r="Y21" s="65">
        <f t="shared" ref="Y21" si="332">MOD(Y20+TIME(0,15,0),1)</f>
        <v>0.55555555555555558</v>
      </c>
      <c r="Z21" s="65">
        <f t="shared" ref="Z21" si="333">MOD(Z20+TIME(0,15,0),1)</f>
        <v>0.56944444444444442</v>
      </c>
      <c r="AA21" s="65">
        <f t="shared" ref="AA21" si="334">MOD(AA20+TIME(0,15,0),1)</f>
        <v>0.58333333333333337</v>
      </c>
      <c r="AB21" s="65">
        <f t="shared" ref="AB21" si="335">MOD(AB20+TIME(0,15,0),1)</f>
        <v>0.59722222222222232</v>
      </c>
      <c r="AC21" s="65">
        <f t="shared" ref="AC21" si="336">MOD(AC20+TIME(0,15,0),1)</f>
        <v>0.61111111111111116</v>
      </c>
      <c r="AD21" s="65">
        <f t="shared" ref="AD21" si="337">MOD(AD20+TIME(0,15,0),1)</f>
        <v>0.625</v>
      </c>
      <c r="AE21" s="65">
        <f t="shared" ref="AE21" si="338">MOD(AE20+TIME(0,15,0),1)</f>
        <v>0.63888888888888884</v>
      </c>
      <c r="AF21" s="65">
        <f t="shared" ref="AF21" si="339">MOD(AF20+TIME(0,15,0),1)</f>
        <v>0.65277777777777768</v>
      </c>
      <c r="AG21" s="65">
        <f t="shared" ref="AG21" si="340">MOD(AG20+TIME(0,15,0),1)</f>
        <v>0.66666666666666652</v>
      </c>
      <c r="AH21" s="65">
        <f t="shared" ref="AH21" si="341">MOD(AH20+TIME(0,15,0),1)</f>
        <v>0.68055555555555558</v>
      </c>
      <c r="AI21" s="65">
        <f t="shared" ref="AI21" si="342">MOD(AI20+TIME(0,15,0),1)</f>
        <v>0.69444444444444442</v>
      </c>
      <c r="AJ21" s="65">
        <f t="shared" ref="AJ21" si="343">MOD(AJ20+TIME(0,15,0),1)</f>
        <v>0.70833333333333326</v>
      </c>
      <c r="AK21" s="65">
        <f t="shared" ref="AK21" si="344">MOD(AK20+TIME(0,15,0),1)</f>
        <v>0.7222222222222221</v>
      </c>
      <c r="AL21" s="65">
        <f t="shared" ref="AL21" si="345">MOD(AL20+TIME(0,15,0),1)</f>
        <v>0.73611111111111094</v>
      </c>
      <c r="AM21" s="65">
        <f t="shared" ref="AM21" si="346">MOD(AM20+TIME(0,15,0),1)</f>
        <v>0.74999999999999978</v>
      </c>
      <c r="AN21" s="65">
        <f t="shared" ref="AN21" si="347">MOD(AN20+TIME(0,15,0),1)</f>
        <v>0.76388888888888862</v>
      </c>
      <c r="AO21" s="65">
        <f t="shared" ref="AO21" si="348">MOD(AO20+TIME(0,15,0),1)</f>
        <v>0.77777777777777746</v>
      </c>
      <c r="AP21" s="65">
        <f t="shared" ref="AP21" si="349">MOD(AP20+TIME(0,15,0),1)</f>
        <v>0.7916666666666663</v>
      </c>
      <c r="AQ21" s="65">
        <f t="shared" ref="AQ21" si="350">MOD(AQ20+TIME(0,15,0),1)</f>
        <v>0.80555555555555514</v>
      </c>
      <c r="AR21" s="65">
        <f t="shared" ref="AR21" si="351">MOD(AR20+TIME(0,15,0),1)</f>
        <v>0.81944444444444398</v>
      </c>
      <c r="AS21" s="65">
        <f t="shared" ref="AS21" si="352">MOD(AS20+TIME(0,15,0),1)</f>
        <v>0.83333333333333282</v>
      </c>
      <c r="AT21" s="65">
        <f t="shared" ref="AT21" si="353">MOD(AT20+TIME(0,15,0),1)</f>
        <v>0.84722222222222165</v>
      </c>
      <c r="AU21" s="65">
        <f t="shared" ref="AU21" si="354">MOD(AU20+TIME(0,15,0),1)</f>
        <v>0.86111111111111049</v>
      </c>
      <c r="AV21" s="65">
        <f t="shared" ref="AV21" si="355">MOD(AV20+TIME(0,15,0),1)</f>
        <v>0.87152777777777701</v>
      </c>
      <c r="AW21" s="65">
        <f t="shared" ref="AW21" si="356">MOD(AW20+TIME(0,15,0),1)</f>
        <v>0.88541666666666585</v>
      </c>
      <c r="AX21" s="65">
        <f t="shared" ref="AX21" si="357">MOD(AX20+TIME(0,15,0),1)</f>
        <v>0.89930555555555469</v>
      </c>
      <c r="AY21" s="65">
        <f t="shared" ref="AY21:BA21" si="358">MOD(AY20+TIME(0,15,0),1)</f>
        <v>0.91319444444444353</v>
      </c>
      <c r="AZ21" s="65">
        <f t="shared" si="358"/>
        <v>0.92708333333333237</v>
      </c>
      <c r="BA21" s="65">
        <f t="shared" si="358"/>
        <v>0.94791666666666574</v>
      </c>
      <c r="BB21" s="65">
        <f t="shared" ref="BB21" si="359">MOD(BB20+TIME(0,15,0),1)</f>
        <v>0.96874999999999911</v>
      </c>
      <c r="BC21" s="65">
        <f t="shared" ref="BC21" si="360">MOD(BC20+TIME(0,15,0),1)</f>
        <v>0.98958333333333248</v>
      </c>
      <c r="BD21" s="65">
        <f t="shared" ref="BD21" si="361">MOD(BD20+TIME(0,15,0),1)</f>
        <v>1.0416666666665853E-2</v>
      </c>
      <c r="BE21" s="65">
        <f t="shared" ref="BE21" si="362">MOD(BE20+TIME(0,15,0),1)</f>
        <v>3.1249999999999258E-2</v>
      </c>
      <c r="BF21" s="65">
        <f t="shared" ref="BF21" si="363">MOD(BF20+TIME(0,15,0),1)</f>
        <v>5.2083333333332517E-2</v>
      </c>
      <c r="BG21" s="65">
        <f t="shared" ref="BG21:BH21" si="364">MOD(BG20+TIME(0,15,0),1)</f>
        <v>7.2916666666666005E-2</v>
      </c>
      <c r="BH21" s="65">
        <f t="shared" si="364"/>
        <v>9.3749999999999264E-2</v>
      </c>
      <c r="BI21" s="65">
        <f t="shared" ref="BI21:BJ21" si="365">MOD(BI20+TIME(0,15,0),1)</f>
        <v>0.11458333333333263</v>
      </c>
      <c r="BJ21" s="65">
        <f t="shared" si="365"/>
        <v>0.1423611111111111</v>
      </c>
    </row>
    <row r="22" spans="1:62" x14ac:dyDescent="0.35">
      <c r="A22" s="20" t="s">
        <v>10</v>
      </c>
      <c r="B22" s="65">
        <f>MOD(B21+TIME(0,8,0),1)</f>
        <v>0.15486111111111112</v>
      </c>
      <c r="C22" s="65">
        <f>MOD(C21+TIME(0,8,0),1)</f>
        <v>0.17569444444444443</v>
      </c>
      <c r="D22" s="65">
        <f>MOD(D21+TIME(0,8,0),1)</f>
        <v>0.19652777777777775</v>
      </c>
      <c r="E22" s="65">
        <f t="shared" ref="E22:Q22" si="366">MOD(E21+TIME(0,8,0),1)</f>
        <v>0.21736111111111112</v>
      </c>
      <c r="F22" s="65">
        <f t="shared" si="366"/>
        <v>0.23819444444444443</v>
      </c>
      <c r="G22" s="65">
        <f t="shared" si="366"/>
        <v>0.25902777777777775</v>
      </c>
      <c r="H22" s="65">
        <f t="shared" si="366"/>
        <v>0.27986111111111112</v>
      </c>
      <c r="I22" s="65">
        <f t="shared" si="366"/>
        <v>0.30069444444444443</v>
      </c>
      <c r="J22" s="65">
        <f t="shared" si="366"/>
        <v>0.3215277777777778</v>
      </c>
      <c r="K22" s="65">
        <f t="shared" si="366"/>
        <v>0.34236111111111112</v>
      </c>
      <c r="L22" s="65">
        <f t="shared" si="366"/>
        <v>0.36319444444444443</v>
      </c>
      <c r="M22" s="65">
        <f t="shared" si="366"/>
        <v>0.38402777777777775</v>
      </c>
      <c r="N22" s="85">
        <f t="shared" ref="N22" si="367">MOD(N21+TIME(0,8,0),1)</f>
        <v>0.39444444444444443</v>
      </c>
      <c r="O22" s="65">
        <f t="shared" si="366"/>
        <v>0.40486111111111112</v>
      </c>
      <c r="P22" s="65">
        <f t="shared" si="366"/>
        <v>0.42569444444444443</v>
      </c>
      <c r="Q22" s="65">
        <f t="shared" si="366"/>
        <v>0.44652777777777775</v>
      </c>
      <c r="R22" s="65">
        <f>MOD(R21+TIME(0,8,0),1)</f>
        <v>0.46041666666666664</v>
      </c>
      <c r="S22" s="65">
        <f t="shared" ref="S22" si="368">MOD(S21+TIME(0,8,0),1)</f>
        <v>0.47777777777777775</v>
      </c>
      <c r="T22" s="65">
        <f t="shared" ref="T22" si="369">MOD(T21+TIME(0,8,0),1)</f>
        <v>0.48819444444444443</v>
      </c>
      <c r="U22" s="65">
        <f t="shared" ref="U22" si="370">MOD(U21+TIME(0,8,0),1)</f>
        <v>0.50208333333333333</v>
      </c>
      <c r="V22" s="65">
        <f t="shared" ref="V22" si="371">MOD(V21+TIME(0,8,0),1)</f>
        <v>0.51944444444444438</v>
      </c>
      <c r="W22" s="65">
        <f t="shared" ref="W22" si="372">MOD(W21+TIME(0,8,0),1)</f>
        <v>0.53333333333333333</v>
      </c>
      <c r="X22" s="65">
        <f t="shared" ref="X22" si="373">MOD(X21+TIME(0,8,0),1)</f>
        <v>0.54722222222222217</v>
      </c>
      <c r="Y22" s="65">
        <f t="shared" ref="Y22" si="374">MOD(Y21+TIME(0,8,0),1)</f>
        <v>0.56111111111111112</v>
      </c>
      <c r="Z22" s="65">
        <f t="shared" ref="Z22" si="375">MOD(Z21+TIME(0,8,0),1)</f>
        <v>0.57499999999999996</v>
      </c>
      <c r="AA22" s="65">
        <f t="shared" ref="AA22" si="376">MOD(AA21+TIME(0,8,0),1)</f>
        <v>0.58888888888888891</v>
      </c>
      <c r="AB22" s="65">
        <f t="shared" ref="AB22" si="377">MOD(AB21+TIME(0,8,0),1)</f>
        <v>0.60277777777777786</v>
      </c>
      <c r="AC22" s="65">
        <f t="shared" ref="AC22" si="378">MOD(AC21+TIME(0,8,0),1)</f>
        <v>0.6166666666666667</v>
      </c>
      <c r="AD22" s="65">
        <f t="shared" ref="AD22" si="379">MOD(AD21+TIME(0,8,0),1)</f>
        <v>0.63055555555555554</v>
      </c>
      <c r="AE22" s="65">
        <f t="shared" ref="AE22" si="380">MOD(AE21+TIME(0,8,0),1)</f>
        <v>0.64444444444444438</v>
      </c>
      <c r="AF22" s="65">
        <f t="shared" ref="AF22" si="381">MOD(AF21+TIME(0,8,0),1)</f>
        <v>0.65833333333333321</v>
      </c>
      <c r="AG22" s="65">
        <f t="shared" ref="AG22" si="382">MOD(AG21+TIME(0,8,0),1)</f>
        <v>0.67222222222222205</v>
      </c>
      <c r="AH22" s="65">
        <f t="shared" ref="AH22" si="383">MOD(AH21+TIME(0,8,0),1)</f>
        <v>0.68611111111111112</v>
      </c>
      <c r="AI22" s="65">
        <f t="shared" ref="AI22" si="384">MOD(AI21+TIME(0,8,0),1)</f>
        <v>0.7</v>
      </c>
      <c r="AJ22" s="65">
        <f t="shared" ref="AJ22" si="385">MOD(AJ21+TIME(0,8,0),1)</f>
        <v>0.7138888888888888</v>
      </c>
      <c r="AK22" s="65">
        <f t="shared" ref="AK22" si="386">MOD(AK21+TIME(0,8,0),1)</f>
        <v>0.72777777777777763</v>
      </c>
      <c r="AL22" s="65">
        <f t="shared" ref="AL22" si="387">MOD(AL21+TIME(0,8,0),1)</f>
        <v>0.74166666666666647</v>
      </c>
      <c r="AM22" s="65">
        <f t="shared" ref="AM22" si="388">MOD(AM21+TIME(0,8,0),1)</f>
        <v>0.75555555555555531</v>
      </c>
      <c r="AN22" s="65">
        <f t="shared" ref="AN22" si="389">MOD(AN21+TIME(0,8,0),1)</f>
        <v>0.76944444444444415</v>
      </c>
      <c r="AO22" s="65">
        <f t="shared" ref="AO22" si="390">MOD(AO21+TIME(0,8,0),1)</f>
        <v>0.78333333333333299</v>
      </c>
      <c r="AP22" s="65">
        <f t="shared" ref="AP22" si="391">MOD(AP21+TIME(0,8,0),1)</f>
        <v>0.79722222222222183</v>
      </c>
      <c r="AQ22" s="65">
        <f t="shared" ref="AQ22" si="392">MOD(AQ21+TIME(0,8,0),1)</f>
        <v>0.81111111111111067</v>
      </c>
      <c r="AR22" s="65">
        <f t="shared" ref="AR22" si="393">MOD(AR21+TIME(0,8,0),1)</f>
        <v>0.82499999999999951</v>
      </c>
      <c r="AS22" s="65">
        <f t="shared" ref="AS22" si="394">MOD(AS21+TIME(0,8,0),1)</f>
        <v>0.83888888888888835</v>
      </c>
      <c r="AT22" s="65">
        <f t="shared" ref="AT22" si="395">MOD(AT21+TIME(0,8,0),1)</f>
        <v>0.85277777777777719</v>
      </c>
      <c r="AU22" s="65">
        <f t="shared" ref="AU22" si="396">MOD(AU21+TIME(0,8,0),1)</f>
        <v>0.86666666666666603</v>
      </c>
      <c r="AV22" s="65">
        <f t="shared" ref="AV22" si="397">MOD(AV21+TIME(0,8,0),1)</f>
        <v>0.87708333333333255</v>
      </c>
      <c r="AW22" s="65">
        <f t="shared" ref="AW22" si="398">MOD(AW21+TIME(0,8,0),1)</f>
        <v>0.89097222222222139</v>
      </c>
      <c r="AX22" s="65">
        <f t="shared" ref="AX22" si="399">MOD(AX21+TIME(0,8,0),1)</f>
        <v>0.90486111111111023</v>
      </c>
      <c r="AY22" s="65">
        <f t="shared" ref="AY22:BA22" si="400">MOD(AY21+TIME(0,8,0),1)</f>
        <v>0.91874999999999907</v>
      </c>
      <c r="AZ22" s="65">
        <f t="shared" si="400"/>
        <v>0.93263888888888791</v>
      </c>
      <c r="BA22" s="65">
        <f t="shared" si="400"/>
        <v>0.95347222222222128</v>
      </c>
      <c r="BB22" s="65">
        <f t="shared" ref="BB22" si="401">MOD(BB21+TIME(0,8,0),1)</f>
        <v>0.97430555555555465</v>
      </c>
      <c r="BC22" s="65">
        <f t="shared" ref="BC22" si="402">MOD(BC21+TIME(0,8,0),1)</f>
        <v>0.99513888888888802</v>
      </c>
      <c r="BD22" s="65">
        <f t="shared" ref="BD22" si="403">MOD(BD21+TIME(0,8,0),1)</f>
        <v>1.5972222222221409E-2</v>
      </c>
      <c r="BE22" s="65">
        <f t="shared" ref="BE22" si="404">MOD(BE21+TIME(0,8,0),1)</f>
        <v>3.6805555555554814E-2</v>
      </c>
      <c r="BF22" s="65">
        <f t="shared" ref="BF22" si="405">MOD(BF21+TIME(0,8,0),1)</f>
        <v>5.7638888888888073E-2</v>
      </c>
      <c r="BG22" s="65">
        <f t="shared" ref="BG22:BH22" si="406">MOD(BG21+TIME(0,8,0),1)</f>
        <v>7.8472222222221555E-2</v>
      </c>
      <c r="BH22" s="65">
        <f t="shared" si="406"/>
        <v>9.9305555555554814E-2</v>
      </c>
      <c r="BI22" s="65">
        <f t="shared" ref="BI22:BJ22" si="407">MOD(BI21+TIME(0,8,0),1)</f>
        <v>0.12013888888888818</v>
      </c>
      <c r="BJ22" s="65">
        <f t="shared" si="407"/>
        <v>0.14791666666666667</v>
      </c>
    </row>
    <row r="23" spans="1:62" x14ac:dyDescent="0.35">
      <c r="A23" s="28" t="s">
        <v>9</v>
      </c>
      <c r="B23" s="66">
        <f>MOD(B22+TIME(0,5,0),1)</f>
        <v>0.15833333333333333</v>
      </c>
      <c r="C23" s="66">
        <f>MOD(C22+TIME(0,5,0),1)</f>
        <v>0.17916666666666664</v>
      </c>
      <c r="D23" s="66">
        <f>MOD(D22+TIME(0,5,0),1)</f>
        <v>0.19999999999999996</v>
      </c>
      <c r="E23" s="66">
        <f t="shared" ref="E23:Q23" si="408">MOD(E22+TIME(0,5,0),1)</f>
        <v>0.22083333333333333</v>
      </c>
      <c r="F23" s="66">
        <f t="shared" si="408"/>
        <v>0.24166666666666664</v>
      </c>
      <c r="G23" s="66">
        <f t="shared" si="408"/>
        <v>0.26249999999999996</v>
      </c>
      <c r="H23" s="66">
        <f t="shared" si="408"/>
        <v>0.28333333333333333</v>
      </c>
      <c r="I23" s="66">
        <f t="shared" si="408"/>
        <v>0.30416666666666664</v>
      </c>
      <c r="J23" s="66">
        <f t="shared" si="408"/>
        <v>0.32500000000000001</v>
      </c>
      <c r="K23" s="66">
        <f t="shared" si="408"/>
        <v>0.34583333333333333</v>
      </c>
      <c r="L23" s="66">
        <f t="shared" si="408"/>
        <v>0.36666666666666664</v>
      </c>
      <c r="M23" s="66">
        <f t="shared" si="408"/>
        <v>0.38749999999999996</v>
      </c>
      <c r="N23" s="86">
        <f t="shared" ref="N23" si="409">MOD(N22+TIME(0,5,0),1)</f>
        <v>0.39791666666666664</v>
      </c>
      <c r="O23" s="66">
        <f t="shared" si="408"/>
        <v>0.40833333333333333</v>
      </c>
      <c r="P23" s="66">
        <f t="shared" si="408"/>
        <v>0.42916666666666664</v>
      </c>
      <c r="Q23" s="66">
        <f t="shared" si="408"/>
        <v>0.44999999999999996</v>
      </c>
      <c r="R23" s="66">
        <f>MOD(R22+TIME(0,5,0),1)</f>
        <v>0.46388888888888885</v>
      </c>
      <c r="S23" s="66">
        <f t="shared" ref="S23" si="410">MOD(S22+TIME(0,5,0),1)</f>
        <v>0.48124999999999996</v>
      </c>
      <c r="T23" s="66">
        <f t="shared" ref="T23" si="411">MOD(T22+TIME(0,5,0),1)</f>
        <v>0.49166666666666664</v>
      </c>
      <c r="U23" s="66">
        <f t="shared" ref="U23" si="412">MOD(U22+TIME(0,5,0),1)</f>
        <v>0.50555555555555554</v>
      </c>
      <c r="V23" s="66">
        <f t="shared" ref="V23" si="413">MOD(V22+TIME(0,5,0),1)</f>
        <v>0.52291666666666659</v>
      </c>
      <c r="W23" s="66">
        <f t="shared" ref="W23" si="414">MOD(W22+TIME(0,5,0),1)</f>
        <v>0.53680555555555554</v>
      </c>
      <c r="X23" s="66">
        <f t="shared" ref="X23" si="415">MOD(X22+TIME(0,5,0),1)</f>
        <v>0.55069444444444438</v>
      </c>
      <c r="Y23" s="66">
        <f t="shared" ref="Y23" si="416">MOD(Y22+TIME(0,5,0),1)</f>
        <v>0.56458333333333333</v>
      </c>
      <c r="Z23" s="66">
        <f t="shared" ref="Z23" si="417">MOD(Z22+TIME(0,5,0),1)</f>
        <v>0.57847222222222217</v>
      </c>
      <c r="AA23" s="66">
        <f t="shared" ref="AA23" si="418">MOD(AA22+TIME(0,5,0),1)</f>
        <v>0.59236111111111112</v>
      </c>
      <c r="AB23" s="66">
        <f t="shared" ref="AB23" si="419">MOD(AB22+TIME(0,5,0),1)</f>
        <v>0.60625000000000007</v>
      </c>
      <c r="AC23" s="66">
        <f t="shared" ref="AC23" si="420">MOD(AC22+TIME(0,5,0),1)</f>
        <v>0.62013888888888891</v>
      </c>
      <c r="AD23" s="66">
        <f t="shared" ref="AD23" si="421">MOD(AD22+TIME(0,5,0),1)</f>
        <v>0.63402777777777775</v>
      </c>
      <c r="AE23" s="66">
        <f t="shared" ref="AE23" si="422">MOD(AE22+TIME(0,5,0),1)</f>
        <v>0.64791666666666659</v>
      </c>
      <c r="AF23" s="66">
        <f t="shared" ref="AF23" si="423">MOD(AF22+TIME(0,5,0),1)</f>
        <v>0.66180555555555542</v>
      </c>
      <c r="AG23" s="66">
        <f t="shared" ref="AG23" si="424">MOD(AG22+TIME(0,5,0),1)</f>
        <v>0.67569444444444426</v>
      </c>
      <c r="AH23" s="66">
        <f t="shared" ref="AH23" si="425">MOD(AH22+TIME(0,5,0),1)</f>
        <v>0.68958333333333333</v>
      </c>
      <c r="AI23" s="66">
        <f t="shared" ref="AI23" si="426">MOD(AI22+TIME(0,5,0),1)</f>
        <v>0.70347222222222217</v>
      </c>
      <c r="AJ23" s="66">
        <f t="shared" ref="AJ23" si="427">MOD(AJ22+TIME(0,5,0),1)</f>
        <v>0.71736111111111101</v>
      </c>
      <c r="AK23" s="66">
        <f t="shared" ref="AK23" si="428">MOD(AK22+TIME(0,5,0),1)</f>
        <v>0.73124999999999984</v>
      </c>
      <c r="AL23" s="66">
        <f t="shared" ref="AL23" si="429">MOD(AL22+TIME(0,5,0),1)</f>
        <v>0.74513888888888868</v>
      </c>
      <c r="AM23" s="66">
        <f t="shared" ref="AM23" si="430">MOD(AM22+TIME(0,5,0),1)</f>
        <v>0.75902777777777752</v>
      </c>
      <c r="AN23" s="66">
        <f t="shared" ref="AN23" si="431">MOD(AN22+TIME(0,5,0),1)</f>
        <v>0.77291666666666636</v>
      </c>
      <c r="AO23" s="66">
        <f t="shared" ref="AO23" si="432">MOD(AO22+TIME(0,5,0),1)</f>
        <v>0.7868055555555552</v>
      </c>
      <c r="AP23" s="66">
        <f t="shared" ref="AP23" si="433">MOD(AP22+TIME(0,5,0),1)</f>
        <v>0.80069444444444404</v>
      </c>
      <c r="AQ23" s="66">
        <f t="shared" ref="AQ23" si="434">MOD(AQ22+TIME(0,5,0),1)</f>
        <v>0.81458333333333288</v>
      </c>
      <c r="AR23" s="66">
        <f t="shared" ref="AR23" si="435">MOD(AR22+TIME(0,5,0),1)</f>
        <v>0.82847222222222172</v>
      </c>
      <c r="AS23" s="66">
        <f t="shared" ref="AS23" si="436">MOD(AS22+TIME(0,5,0),1)</f>
        <v>0.84236111111111056</v>
      </c>
      <c r="AT23" s="66">
        <f t="shared" ref="AT23" si="437">MOD(AT22+TIME(0,5,0),1)</f>
        <v>0.8562499999999994</v>
      </c>
      <c r="AU23" s="66">
        <f t="shared" ref="AU23" si="438">MOD(AU22+TIME(0,5,0),1)</f>
        <v>0.87013888888888824</v>
      </c>
      <c r="AV23" s="66">
        <f t="shared" ref="AV23" si="439">MOD(AV22+TIME(0,5,0),1)</f>
        <v>0.88055555555555476</v>
      </c>
      <c r="AW23" s="66">
        <f t="shared" ref="AW23" si="440">MOD(AW22+TIME(0,5,0),1)</f>
        <v>0.8944444444444436</v>
      </c>
      <c r="AX23" s="66">
        <f t="shared" ref="AX23" si="441">MOD(AX22+TIME(0,5,0),1)</f>
        <v>0.90833333333333244</v>
      </c>
      <c r="AY23" s="66">
        <f t="shared" ref="AY23:BA23" si="442">MOD(AY22+TIME(0,5,0),1)</f>
        <v>0.92222222222222128</v>
      </c>
      <c r="AZ23" s="66">
        <f t="shared" si="442"/>
        <v>0.93611111111111012</v>
      </c>
      <c r="BA23" s="66">
        <f t="shared" si="442"/>
        <v>0.95694444444444349</v>
      </c>
      <c r="BB23" s="66">
        <f t="shared" ref="BB23" si="443">MOD(BB22+TIME(0,5,0),1)</f>
        <v>0.97777777777777686</v>
      </c>
      <c r="BC23" s="66">
        <f t="shared" ref="BC23" si="444">MOD(BC22+TIME(0,5,0),1)</f>
        <v>0.99861111111111023</v>
      </c>
      <c r="BD23" s="66">
        <f t="shared" ref="BD23" si="445">MOD(BD22+TIME(0,5,0),1)</f>
        <v>1.9444444444443633E-2</v>
      </c>
      <c r="BE23" s="66">
        <f t="shared" ref="BE23" si="446">MOD(BE22+TIME(0,5,0),1)</f>
        <v>4.0277777777777038E-2</v>
      </c>
      <c r="BF23" s="66">
        <f t="shared" ref="BF23" si="447">MOD(BF22+TIME(0,5,0),1)</f>
        <v>6.1111111111110297E-2</v>
      </c>
      <c r="BG23" s="66">
        <f t="shared" ref="BG23:BH23" si="448">MOD(BG22+TIME(0,5,0),1)</f>
        <v>8.1944444444443779E-2</v>
      </c>
      <c r="BH23" s="66">
        <f t="shared" si="448"/>
        <v>0.10277777777777704</v>
      </c>
      <c r="BI23" s="66">
        <f t="shared" ref="BI23:BJ23" si="449">MOD(BI22+TIME(0,5,0),1)</f>
        <v>0.12361111111111041</v>
      </c>
      <c r="BJ23" s="66">
        <f t="shared" si="449"/>
        <v>0.15138888888888888</v>
      </c>
    </row>
    <row r="24" spans="1:62" x14ac:dyDescent="0.35">
      <c r="A24" s="29" t="s">
        <v>45</v>
      </c>
      <c r="B24" s="67">
        <f>B23-B18</f>
        <v>0.11666666666666667</v>
      </c>
      <c r="C24" s="67">
        <f>C23-C18</f>
        <v>0.11666666666666664</v>
      </c>
      <c r="D24" s="68">
        <f>MOD(D23-D18,1)</f>
        <v>0.11666666666666663</v>
      </c>
      <c r="E24" s="68">
        <f t="shared" ref="E24:Q24" si="450">MOD(E23-E18,1)</f>
        <v>0.11666666666666667</v>
      </c>
      <c r="F24" s="68">
        <f t="shared" si="450"/>
        <v>0.11666666666666665</v>
      </c>
      <c r="G24" s="68">
        <f t="shared" si="450"/>
        <v>0.11666666666666664</v>
      </c>
      <c r="H24" s="68">
        <f t="shared" si="450"/>
        <v>0.11666666666666667</v>
      </c>
      <c r="I24" s="68">
        <f t="shared" si="450"/>
        <v>0.11666666666666664</v>
      </c>
      <c r="J24" s="68">
        <f t="shared" si="450"/>
        <v>0.11666666666666667</v>
      </c>
      <c r="K24" s="68">
        <f t="shared" si="450"/>
        <v>0.11666666666666664</v>
      </c>
      <c r="L24" s="68">
        <f t="shared" si="450"/>
        <v>0.11666666666666664</v>
      </c>
      <c r="M24" s="68">
        <f t="shared" si="450"/>
        <v>0.11666666666666664</v>
      </c>
      <c r="N24" s="68">
        <f t="shared" si="450"/>
        <v>0.11666666666666664</v>
      </c>
      <c r="O24" s="68">
        <f t="shared" si="450"/>
        <v>0.11666666666666664</v>
      </c>
      <c r="P24" s="68">
        <f t="shared" si="450"/>
        <v>0.11666666666666664</v>
      </c>
      <c r="Q24" s="68">
        <f t="shared" si="450"/>
        <v>0.11666666666666664</v>
      </c>
      <c r="R24" s="68">
        <f>MOD(R23-R18,1)</f>
        <v>0.11666666666666664</v>
      </c>
      <c r="S24" s="68">
        <f t="shared" ref="S24" si="451">MOD(S23-S18,1)</f>
        <v>0.12013888888888885</v>
      </c>
      <c r="T24" s="68">
        <f t="shared" ref="T24" si="452">MOD(T23-T18,1)</f>
        <v>0.11666666666666664</v>
      </c>
      <c r="U24" s="68">
        <f t="shared" ref="U24" si="453">MOD(U23-U18,1)</f>
        <v>0.11666666666666664</v>
      </c>
      <c r="V24" s="68">
        <f t="shared" ref="V24" si="454">MOD(V23-V18,1)</f>
        <v>0.1201388888888888</v>
      </c>
      <c r="W24" s="68">
        <f t="shared" ref="W24" si="455">MOD(W23-W18,1)</f>
        <v>0.12013888888888885</v>
      </c>
      <c r="X24" s="68">
        <f t="shared" ref="X24" si="456">MOD(X23-X18,1)</f>
        <v>0.1201388888888888</v>
      </c>
      <c r="Y24" s="68">
        <f t="shared" ref="Y24" si="457">MOD(Y23-Y18,1)</f>
        <v>0.12013888888888885</v>
      </c>
      <c r="Z24" s="68">
        <f t="shared" ref="Z24" si="458">MOD(Z23-Z18,1)</f>
        <v>0.1201388888888888</v>
      </c>
      <c r="AA24" s="68">
        <f t="shared" ref="AA24" si="459">MOD(AA23-AA18,1)</f>
        <v>0.12013888888888885</v>
      </c>
      <c r="AB24" s="68">
        <f t="shared" ref="AB24" si="460">MOD(AB23-AB18,1)</f>
        <v>0.12013888888888891</v>
      </c>
      <c r="AC24" s="68">
        <f t="shared" ref="AC24" si="461">MOD(AC23-AC18,1)</f>
        <v>0.12013888888888891</v>
      </c>
      <c r="AD24" s="68">
        <f t="shared" ref="AD24" si="462">MOD(AD23-AD18,1)</f>
        <v>0.12013888888888891</v>
      </c>
      <c r="AE24" s="68">
        <f t="shared" ref="AE24" si="463">MOD(AE23-AE18,1)</f>
        <v>0.12013888888888891</v>
      </c>
      <c r="AF24" s="68">
        <f t="shared" ref="AF24" si="464">MOD(AF23-AF18,1)</f>
        <v>0.12013888888888891</v>
      </c>
      <c r="AG24" s="68">
        <f t="shared" ref="AG24:AH24" si="465">MOD(AG23-AG18,1)</f>
        <v>0.12013888888888891</v>
      </c>
      <c r="AH24" s="68">
        <f t="shared" si="465"/>
        <v>0.12013888888888891</v>
      </c>
      <c r="AI24" s="68">
        <f t="shared" ref="AI24" si="466">MOD(AI23-AI18,1)</f>
        <v>0.12013888888888891</v>
      </c>
      <c r="AJ24" s="68">
        <f t="shared" ref="AJ24" si="467">MOD(AJ23-AJ18,1)</f>
        <v>0.12013888888888891</v>
      </c>
      <c r="AK24" s="68">
        <f t="shared" ref="AK24" si="468">MOD(AK23-AK18,1)</f>
        <v>0.12013888888888891</v>
      </c>
      <c r="AL24" s="68">
        <f t="shared" ref="AL24" si="469">MOD(AL23-AL18,1)</f>
        <v>0.12013888888888891</v>
      </c>
      <c r="AM24" s="68">
        <f t="shared" ref="AM24" si="470">MOD(AM23-AM18,1)</f>
        <v>0.12013888888888891</v>
      </c>
      <c r="AN24" s="68">
        <f t="shared" ref="AN24" si="471">MOD(AN23-AN18,1)</f>
        <v>0.12013888888888891</v>
      </c>
      <c r="AO24" s="68">
        <f t="shared" ref="AO24" si="472">MOD(AO23-AO18,1)</f>
        <v>0.12013888888888891</v>
      </c>
      <c r="AP24" s="68">
        <f t="shared" ref="AP24" si="473">MOD(AP23-AP18,1)</f>
        <v>0.12013888888888891</v>
      </c>
      <c r="AQ24" s="68">
        <f t="shared" ref="AQ24" si="474">MOD(AQ23-AQ18,1)</f>
        <v>0.12013888888888891</v>
      </c>
      <c r="AR24" s="68">
        <f t="shared" ref="AR24" si="475">MOD(AR23-AR18,1)</f>
        <v>0.12013888888888891</v>
      </c>
      <c r="AS24" s="68">
        <f t="shared" ref="AS24" si="476">MOD(AS23-AS18,1)</f>
        <v>0.12013888888888891</v>
      </c>
      <c r="AT24" s="68">
        <f t="shared" ref="AT24" si="477">MOD(AT23-AT18,1)</f>
        <v>0.12013888888888891</v>
      </c>
      <c r="AU24" s="68">
        <f t="shared" ref="AU24" si="478">MOD(AU23-AU18,1)</f>
        <v>0.12013888888888891</v>
      </c>
      <c r="AV24" s="68">
        <f t="shared" ref="AV24" si="479">MOD(AV23-AV18,1)</f>
        <v>0.11666666666666659</v>
      </c>
      <c r="AW24" s="68">
        <f t="shared" ref="AW24" si="480">MOD(AW23-AW18,1)</f>
        <v>0.11666666666666659</v>
      </c>
      <c r="AX24" s="68">
        <f t="shared" ref="AX24" si="481">MOD(AX23-AX18,1)</f>
        <v>0.11666666666666659</v>
      </c>
      <c r="AY24" s="68">
        <f t="shared" ref="AY24:BA24" si="482">MOD(AY23-AY18,1)</f>
        <v>0.11666666666666659</v>
      </c>
      <c r="AZ24" s="68">
        <f t="shared" si="482"/>
        <v>0.11666666666666659</v>
      </c>
      <c r="BA24" s="68">
        <f t="shared" si="482"/>
        <v>0.11666666666666659</v>
      </c>
      <c r="BB24" s="68">
        <f t="shared" ref="BB24" si="483">MOD(BB23-BB18,1)</f>
        <v>0.11666666666666659</v>
      </c>
      <c r="BC24" s="68">
        <f t="shared" ref="BC24" si="484">MOD(BC23-BC18,1)</f>
        <v>0.11666666666666659</v>
      </c>
      <c r="BD24" s="68">
        <f t="shared" ref="BD24" si="485">MOD(BD23-BD18,1)</f>
        <v>0.11666666666666659</v>
      </c>
      <c r="BE24" s="68">
        <f t="shared" ref="BE24" si="486">MOD(BE23-BE18,1)</f>
        <v>0.1166666666666667</v>
      </c>
      <c r="BF24" s="68">
        <f t="shared" ref="BF24" si="487">MOD(BF23-BF18,1)</f>
        <v>0.11666666666666659</v>
      </c>
      <c r="BG24" s="68">
        <f t="shared" ref="BG24:BH24" si="488">MOD(BG23-BG18,1)</f>
        <v>0.1166666666666667</v>
      </c>
      <c r="BH24" s="68">
        <f t="shared" si="488"/>
        <v>0.11666666666666659</v>
      </c>
      <c r="BI24" s="68">
        <f t="shared" ref="BI24:BJ24" si="489">MOD(BI23-BI18,1)</f>
        <v>0.11666666666666665</v>
      </c>
      <c r="BJ24" s="68">
        <f t="shared" si="489"/>
        <v>0.11666666666666665</v>
      </c>
    </row>
    <row r="25" spans="1:62" x14ac:dyDescent="0.35">
      <c r="A25" s="29" t="s">
        <v>46</v>
      </c>
      <c r="D25" s="68">
        <f>MOD(D18-C18,1)</f>
        <v>2.0833333333333329E-2</v>
      </c>
      <c r="E25" s="68">
        <f t="shared" ref="E25:Q25" si="490">MOD(E18-D18,1)</f>
        <v>2.0833333333333329E-2</v>
      </c>
      <c r="F25" s="68">
        <f t="shared" si="490"/>
        <v>2.0833333333333329E-2</v>
      </c>
      <c r="G25" s="68">
        <f t="shared" si="490"/>
        <v>2.0833333333333329E-2</v>
      </c>
      <c r="H25" s="68">
        <f t="shared" si="490"/>
        <v>2.0833333333333343E-2</v>
      </c>
      <c r="I25" s="68">
        <f t="shared" si="490"/>
        <v>2.0833333333333343E-2</v>
      </c>
      <c r="J25" s="68">
        <f t="shared" si="490"/>
        <v>2.0833333333333343E-2</v>
      </c>
      <c r="K25" s="68">
        <f t="shared" si="490"/>
        <v>2.0833333333333343E-2</v>
      </c>
      <c r="L25" s="68">
        <f t="shared" si="490"/>
        <v>2.0833333333333315E-2</v>
      </c>
      <c r="M25" s="68">
        <f t="shared" si="490"/>
        <v>2.0833333333333315E-2</v>
      </c>
      <c r="N25" s="68">
        <f t="shared" ref="N25" si="491">MOD(N18-M18,1)</f>
        <v>1.0416666666666685E-2</v>
      </c>
      <c r="O25" s="68">
        <f t="shared" ref="O25" si="492">MOD(O18-N18,1)</f>
        <v>1.0416666666666685E-2</v>
      </c>
      <c r="P25" s="68">
        <f t="shared" si="490"/>
        <v>2.0833333333333315E-2</v>
      </c>
      <c r="Q25" s="68">
        <f t="shared" si="490"/>
        <v>2.0833333333333315E-2</v>
      </c>
      <c r="R25" s="68">
        <f>MOD(R18-Q18,1)</f>
        <v>1.3888888888888895E-2</v>
      </c>
      <c r="S25" s="68">
        <f t="shared" ref="S25:X25" si="493">MOD(S18-R18,1)</f>
        <v>1.3888888888888895E-2</v>
      </c>
      <c r="T25" s="68">
        <f t="shared" si="493"/>
        <v>1.3888888888888895E-2</v>
      </c>
      <c r="U25" s="68">
        <f t="shared" si="493"/>
        <v>1.3888888888888895E-2</v>
      </c>
      <c r="V25" s="68">
        <f t="shared" si="493"/>
        <v>1.3888888888888895E-2</v>
      </c>
      <c r="W25" s="68">
        <f t="shared" si="493"/>
        <v>1.3888888888888895E-2</v>
      </c>
      <c r="X25" s="68">
        <f t="shared" si="493"/>
        <v>1.3888888888888895E-2</v>
      </c>
      <c r="Y25" s="68">
        <f t="shared" ref="Y25:AK25" si="494">MOD(Y18-X18,1)</f>
        <v>1.3888888888888895E-2</v>
      </c>
      <c r="Z25" s="68">
        <f t="shared" si="494"/>
        <v>1.3888888888888895E-2</v>
      </c>
      <c r="AA25" s="68">
        <f t="shared" si="494"/>
        <v>1.3888888888888895E-2</v>
      </c>
      <c r="AB25" s="68">
        <f t="shared" si="494"/>
        <v>1.3888888888888895E-2</v>
      </c>
      <c r="AC25" s="68">
        <f t="shared" si="494"/>
        <v>1.388888888888884E-2</v>
      </c>
      <c r="AD25" s="68">
        <f t="shared" si="494"/>
        <v>1.388888888888884E-2</v>
      </c>
      <c r="AE25" s="68">
        <f t="shared" si="494"/>
        <v>1.388888888888884E-2</v>
      </c>
      <c r="AF25" s="68">
        <f t="shared" si="494"/>
        <v>1.388888888888884E-2</v>
      </c>
      <c r="AG25" s="68">
        <f t="shared" si="494"/>
        <v>1.388888888888884E-2</v>
      </c>
      <c r="AH25" s="68">
        <f t="shared" si="494"/>
        <v>1.3888888888889062E-2</v>
      </c>
      <c r="AI25" s="68">
        <f t="shared" si="494"/>
        <v>1.388888888888884E-2</v>
      </c>
      <c r="AJ25" s="68">
        <f t="shared" si="494"/>
        <v>1.388888888888884E-2</v>
      </c>
      <c r="AK25" s="68">
        <f t="shared" si="494"/>
        <v>1.388888888888884E-2</v>
      </c>
      <c r="AL25" s="68">
        <f t="shared" ref="AL25:BA25" si="495">MOD(AL18-AK18,1)</f>
        <v>1.388888888888884E-2</v>
      </c>
      <c r="AM25" s="68">
        <f t="shared" si="495"/>
        <v>1.388888888888884E-2</v>
      </c>
      <c r="AN25" s="68">
        <f t="shared" si="495"/>
        <v>1.388888888888884E-2</v>
      </c>
      <c r="AO25" s="68">
        <f t="shared" si="495"/>
        <v>1.388888888888884E-2</v>
      </c>
      <c r="AP25" s="68">
        <f t="shared" si="495"/>
        <v>1.388888888888884E-2</v>
      </c>
      <c r="AQ25" s="68">
        <f t="shared" si="495"/>
        <v>1.388888888888884E-2</v>
      </c>
      <c r="AR25" s="68">
        <f t="shared" si="495"/>
        <v>1.388888888888884E-2</v>
      </c>
      <c r="AS25" s="68">
        <f t="shared" si="495"/>
        <v>1.388888888888884E-2</v>
      </c>
      <c r="AT25" s="68">
        <f t="shared" si="495"/>
        <v>1.388888888888884E-2</v>
      </c>
      <c r="AU25" s="68">
        <f t="shared" si="495"/>
        <v>1.388888888888884E-2</v>
      </c>
      <c r="AV25" s="68">
        <f t="shared" si="495"/>
        <v>1.388888888888884E-2</v>
      </c>
      <c r="AW25" s="68">
        <f t="shared" si="495"/>
        <v>1.388888888888884E-2</v>
      </c>
      <c r="AX25" s="68">
        <f t="shared" si="495"/>
        <v>1.388888888888884E-2</v>
      </c>
      <c r="AY25" s="68">
        <f t="shared" si="495"/>
        <v>1.388888888888884E-2</v>
      </c>
      <c r="AZ25" s="68">
        <f t="shared" si="495"/>
        <v>1.388888888888884E-2</v>
      </c>
      <c r="BA25" s="68">
        <f t="shared" si="495"/>
        <v>2.083333333333337E-2</v>
      </c>
      <c r="BB25" s="68">
        <f t="shared" ref="BB25:BJ25" si="496">MOD(BB18-BA18,1)</f>
        <v>2.083333333333337E-2</v>
      </c>
      <c r="BC25" s="68">
        <f t="shared" si="496"/>
        <v>2.083333333333337E-2</v>
      </c>
      <c r="BD25" s="68">
        <f t="shared" si="496"/>
        <v>2.083333333333337E-2</v>
      </c>
      <c r="BE25" s="68">
        <f t="shared" si="496"/>
        <v>2.083333333333337E-2</v>
      </c>
      <c r="BF25" s="68">
        <f t="shared" si="496"/>
        <v>2.083333333333337E-2</v>
      </c>
      <c r="BG25" s="68">
        <f t="shared" si="496"/>
        <v>2.083333333333337E-2</v>
      </c>
      <c r="BH25" s="68">
        <f t="shared" si="496"/>
        <v>2.083333333333337E-2</v>
      </c>
      <c r="BI25" s="68">
        <f t="shared" si="496"/>
        <v>2.0833333333333259E-2</v>
      </c>
      <c r="BJ25" s="68">
        <f t="shared" si="496"/>
        <v>2.777777777777847E-2</v>
      </c>
    </row>
    <row r="26" spans="1:62" x14ac:dyDescent="0.35">
      <c r="A26" s="9"/>
      <c r="M26" s="17"/>
      <c r="N26" s="17"/>
      <c r="O26" s="17"/>
      <c r="P26" s="17"/>
      <c r="Q26" s="17"/>
      <c r="BF26" s="15"/>
      <c r="BG26" s="15"/>
      <c r="BH26" s="15"/>
      <c r="BI26" s="15"/>
      <c r="BJ26" s="15"/>
    </row>
    <row r="27" spans="1:62" x14ac:dyDescent="0.35">
      <c r="BF27" s="15"/>
      <c r="BG27" s="15"/>
      <c r="BH27" s="15"/>
      <c r="BI27" s="15"/>
      <c r="BJ27" s="15"/>
    </row>
    <row r="28" spans="1:62" x14ac:dyDescent="0.35">
      <c r="BF28" s="15"/>
      <c r="BG28" s="15"/>
      <c r="BH28" s="15"/>
      <c r="BI28" s="15"/>
      <c r="BJ28" s="15"/>
    </row>
    <row r="29" spans="1:62" x14ac:dyDescent="0.35">
      <c r="BF29" s="15"/>
      <c r="BG29" s="15"/>
      <c r="BH29" s="15"/>
      <c r="BI29" s="15"/>
      <c r="BJ29" s="15"/>
    </row>
    <row r="30" spans="1:62" x14ac:dyDescent="0.35">
      <c r="BF30" s="15"/>
      <c r="BG30" s="15"/>
      <c r="BH30" s="15"/>
      <c r="BI30" s="15"/>
      <c r="BJ30" s="15"/>
    </row>
  </sheetData>
  <mergeCells count="1">
    <mergeCell ref="A2:AB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Header>&amp;LSaturday 3 October 2020</oddHeader>
    <oddFooter>&amp;LTrackwork Trasport | Sydney Trains&amp;C&amp;P of &amp;N&amp;R&amp;F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BV29"/>
  <sheetViews>
    <sheetView showGridLines="0" zoomScaleNormal="100" workbookViewId="0">
      <pane xSplit="1" topLeftCell="B1" activePane="topRight" state="frozen"/>
      <selection activeCell="A3" sqref="A3"/>
      <selection pane="topRight"/>
    </sheetView>
  </sheetViews>
  <sheetFormatPr defaultColWidth="8.90625" defaultRowHeight="14.5" x14ac:dyDescent="0.35"/>
  <cols>
    <col min="1" max="1" width="25.54296875" style="10" customWidth="1"/>
    <col min="2" max="7" width="6.54296875" style="17" customWidth="1"/>
    <col min="8" max="70" width="6.54296875" style="15" customWidth="1"/>
    <col min="71" max="76" width="6.08984375" style="9" customWidth="1"/>
    <col min="77" max="16384" width="8.90625" style="9"/>
  </cols>
  <sheetData>
    <row r="2" spans="1:74" x14ac:dyDescent="0.35">
      <c r="A2" s="7" t="s">
        <v>40</v>
      </c>
      <c r="B2" s="69"/>
      <c r="C2" s="69"/>
      <c r="D2" s="69"/>
      <c r="E2" s="69"/>
      <c r="F2" s="69"/>
      <c r="G2" s="69"/>
      <c r="H2" s="16"/>
    </row>
    <row r="3" spans="1:74" x14ac:dyDescent="0.35">
      <c r="A3" s="17"/>
    </row>
    <row r="4" spans="1:74" x14ac:dyDescent="0.35">
      <c r="A4" s="13" t="s">
        <v>0</v>
      </c>
      <c r="B4" s="93" t="s">
        <v>52</v>
      </c>
      <c r="C4" s="93" t="s">
        <v>52</v>
      </c>
      <c r="D4" s="93" t="s">
        <v>52</v>
      </c>
      <c r="E4" s="93" t="s">
        <v>52</v>
      </c>
      <c r="F4" s="93" t="s">
        <v>52</v>
      </c>
      <c r="G4" s="93" t="s">
        <v>52</v>
      </c>
      <c r="H4" s="93" t="s">
        <v>52</v>
      </c>
      <c r="I4" s="93" t="s">
        <v>52</v>
      </c>
      <c r="J4" s="93" t="s">
        <v>52</v>
      </c>
      <c r="K4" s="93" t="s">
        <v>52</v>
      </c>
      <c r="L4" s="93" t="s">
        <v>52</v>
      </c>
      <c r="M4" s="93" t="s">
        <v>52</v>
      </c>
      <c r="N4" s="93" t="s">
        <v>52</v>
      </c>
      <c r="O4" s="93" t="s">
        <v>52</v>
      </c>
      <c r="P4" s="93" t="s">
        <v>52</v>
      </c>
      <c r="Q4" s="93" t="s">
        <v>52</v>
      </c>
      <c r="R4" s="93" t="s">
        <v>52</v>
      </c>
      <c r="S4" s="93" t="s">
        <v>52</v>
      </c>
      <c r="T4" s="93" t="s">
        <v>52</v>
      </c>
      <c r="U4" s="93" t="s">
        <v>52</v>
      </c>
      <c r="V4" s="93" t="s">
        <v>52</v>
      </c>
      <c r="W4" s="93" t="s">
        <v>52</v>
      </c>
      <c r="X4" s="93" t="s">
        <v>52</v>
      </c>
      <c r="Y4" s="93" t="s">
        <v>52</v>
      </c>
      <c r="Z4" s="93" t="s">
        <v>52</v>
      </c>
      <c r="AA4" s="93" t="s">
        <v>52</v>
      </c>
      <c r="AB4" s="93" t="s">
        <v>52</v>
      </c>
      <c r="AC4" s="93" t="s">
        <v>52</v>
      </c>
      <c r="AD4" s="93" t="s">
        <v>52</v>
      </c>
      <c r="AE4" s="93" t="s">
        <v>52</v>
      </c>
      <c r="AF4" s="93" t="s">
        <v>52</v>
      </c>
      <c r="AG4" s="93" t="s">
        <v>52</v>
      </c>
      <c r="AH4" s="93" t="s">
        <v>52</v>
      </c>
      <c r="AI4" s="93" t="s">
        <v>52</v>
      </c>
      <c r="AJ4" s="93" t="s">
        <v>52</v>
      </c>
      <c r="AK4" s="93" t="s">
        <v>52</v>
      </c>
      <c r="AL4" s="93" t="s">
        <v>52</v>
      </c>
      <c r="AM4" s="93" t="s">
        <v>52</v>
      </c>
      <c r="AN4" s="93" t="s">
        <v>52</v>
      </c>
      <c r="AO4" s="93" t="s">
        <v>52</v>
      </c>
      <c r="AP4" s="93" t="s">
        <v>52</v>
      </c>
      <c r="AQ4" s="93" t="s">
        <v>52</v>
      </c>
      <c r="AR4" s="93" t="s">
        <v>52</v>
      </c>
      <c r="AS4" s="93" t="s">
        <v>52</v>
      </c>
      <c r="AT4" s="93" t="s">
        <v>52</v>
      </c>
      <c r="AU4" s="93" t="s">
        <v>52</v>
      </c>
      <c r="AV4" s="93" t="s">
        <v>52</v>
      </c>
      <c r="AW4" s="93" t="s">
        <v>52</v>
      </c>
      <c r="AX4" s="93" t="s">
        <v>52</v>
      </c>
      <c r="AY4" s="93" t="s">
        <v>52</v>
      </c>
      <c r="AZ4" s="93" t="s">
        <v>52</v>
      </c>
      <c r="BA4" s="93" t="s">
        <v>52</v>
      </c>
      <c r="BB4" s="93" t="s">
        <v>52</v>
      </c>
      <c r="BC4" s="93" t="s">
        <v>52</v>
      </c>
      <c r="BD4" s="93" t="s">
        <v>52</v>
      </c>
      <c r="BE4" s="93" t="s">
        <v>52</v>
      </c>
      <c r="BF4" s="93" t="s">
        <v>52</v>
      </c>
      <c r="BG4" s="93" t="s">
        <v>52</v>
      </c>
      <c r="BH4" s="93" t="s">
        <v>52</v>
      </c>
      <c r="BI4" s="93" t="s">
        <v>52</v>
      </c>
      <c r="BJ4" s="93" t="s">
        <v>52</v>
      </c>
      <c r="BK4" s="93" t="s">
        <v>52</v>
      </c>
      <c r="BL4" s="93" t="s">
        <v>52</v>
      </c>
      <c r="BM4" s="93" t="s">
        <v>52</v>
      </c>
      <c r="BN4" s="93" t="s">
        <v>52</v>
      </c>
      <c r="BO4" s="93" t="s">
        <v>52</v>
      </c>
      <c r="BR4" s="9"/>
    </row>
    <row r="5" spans="1:74" x14ac:dyDescent="0.35">
      <c r="A5" s="17" t="s">
        <v>14</v>
      </c>
      <c r="H5" s="17"/>
      <c r="BR5" s="9"/>
    </row>
    <row r="6" spans="1:74" ht="45" customHeight="1" x14ac:dyDescent="0.35">
      <c r="A6" s="17"/>
      <c r="F6" s="15"/>
      <c r="G6" s="15"/>
      <c r="AV6" s="83" t="s">
        <v>49</v>
      </c>
      <c r="BM6" s="90"/>
      <c r="BR6" s="9"/>
    </row>
    <row r="7" spans="1:74" x14ac:dyDescent="0.35">
      <c r="A7" s="55" t="s">
        <v>25</v>
      </c>
      <c r="B7" s="63">
        <v>0.10416666666666667</v>
      </c>
      <c r="C7" s="63">
        <f t="shared" ref="C7:D7" si="0">MOD(B7+TIME(0,60,0),1)</f>
        <v>0.14583333333333334</v>
      </c>
      <c r="D7" s="63">
        <f t="shared" si="0"/>
        <v>0.1875</v>
      </c>
      <c r="E7" s="63">
        <f>MOD(D7+TIME(0,30,0),1)</f>
        <v>0.20833333333333334</v>
      </c>
      <c r="F7" s="63">
        <f>MOD(E7+TIME(0,30,0),1)</f>
        <v>0.22916666666666669</v>
      </c>
      <c r="G7" s="63">
        <f>MOD(F7+TIME(0,20,0),1)</f>
        <v>0.24305555555555558</v>
      </c>
      <c r="H7" s="63">
        <f t="shared" ref="H7:J7" si="1">MOD(G7+TIME(0,20,0),1)</f>
        <v>0.25694444444444448</v>
      </c>
      <c r="I7" s="63">
        <f t="shared" si="1"/>
        <v>0.27083333333333337</v>
      </c>
      <c r="J7" s="63">
        <f t="shared" si="1"/>
        <v>0.28472222222222227</v>
      </c>
      <c r="K7" s="63">
        <f>MOD(J7+TIME(0,20,0),1)</f>
        <v>0.29861111111111116</v>
      </c>
      <c r="L7" s="63">
        <f t="shared" ref="L7:M7" si="2">MOD(K7+TIME(0,20,0),1)</f>
        <v>0.31250000000000006</v>
      </c>
      <c r="M7" s="63">
        <f t="shared" si="2"/>
        <v>0.32638888888888895</v>
      </c>
      <c r="N7" s="63">
        <f>MOD(M7+TIME(0,20,0),1)</f>
        <v>0.34027777777777785</v>
      </c>
      <c r="O7" s="63">
        <f>MOD(N7+TIME(0,15,0),1)</f>
        <v>0.35069444444444453</v>
      </c>
      <c r="P7" s="63">
        <f t="shared" ref="P7:AA7" si="3">MOD(O7+TIME(0,15,0),1)</f>
        <v>0.36111111111111122</v>
      </c>
      <c r="Q7" s="63">
        <f t="shared" si="3"/>
        <v>0.3715277777777779</v>
      </c>
      <c r="R7" s="63">
        <f t="shared" si="3"/>
        <v>0.38194444444444459</v>
      </c>
      <c r="S7" s="63">
        <f t="shared" si="3"/>
        <v>0.39236111111111127</v>
      </c>
      <c r="T7" s="63">
        <f t="shared" si="3"/>
        <v>0.40277777777777796</v>
      </c>
      <c r="U7" s="63">
        <f t="shared" si="3"/>
        <v>0.41319444444444464</v>
      </c>
      <c r="V7" s="63">
        <f t="shared" si="3"/>
        <v>0.42361111111111133</v>
      </c>
      <c r="W7" s="63">
        <f t="shared" si="3"/>
        <v>0.43402777777777801</v>
      </c>
      <c r="X7" s="63">
        <f t="shared" si="3"/>
        <v>0.4444444444444447</v>
      </c>
      <c r="Y7" s="63">
        <f t="shared" si="3"/>
        <v>0.45486111111111138</v>
      </c>
      <c r="Z7" s="63">
        <f t="shared" si="3"/>
        <v>0.46527777777777807</v>
      </c>
      <c r="AA7" s="63">
        <f t="shared" si="3"/>
        <v>0.47569444444444475</v>
      </c>
      <c r="AB7" s="63">
        <f>MOD(AA7+TIME(0,15,0),1)</f>
        <v>0.48611111111111144</v>
      </c>
      <c r="AC7" s="63">
        <f t="shared" ref="AC7:AJ7" si="4">MOD(AB7+TIME(0,15,0),1)</f>
        <v>0.49652777777777812</v>
      </c>
      <c r="AD7" s="63">
        <f t="shared" si="4"/>
        <v>0.50694444444444475</v>
      </c>
      <c r="AE7" s="63">
        <f t="shared" si="4"/>
        <v>0.51736111111111138</v>
      </c>
      <c r="AF7" s="63">
        <f t="shared" si="4"/>
        <v>0.52777777777777801</v>
      </c>
      <c r="AG7" s="63">
        <f t="shared" si="4"/>
        <v>0.53819444444444464</v>
      </c>
      <c r="AH7" s="63">
        <f t="shared" si="4"/>
        <v>0.54861111111111127</v>
      </c>
      <c r="AI7" s="63">
        <f t="shared" si="4"/>
        <v>0.5590277777777779</v>
      </c>
      <c r="AJ7" s="63">
        <f t="shared" si="4"/>
        <v>0.56944444444444453</v>
      </c>
      <c r="AK7" s="63">
        <f>MOD(AJ7+TIME(0,15,0),1)</f>
        <v>0.57986111111111116</v>
      </c>
      <c r="AL7" s="63">
        <f t="shared" ref="AL7:AP7" si="5">MOD(AK7+TIME(0,15,0),1)</f>
        <v>0.59027777777777779</v>
      </c>
      <c r="AM7" s="63">
        <f t="shared" si="5"/>
        <v>0.60069444444444442</v>
      </c>
      <c r="AN7" s="63">
        <f t="shared" si="5"/>
        <v>0.61111111111111105</v>
      </c>
      <c r="AO7" s="63">
        <f t="shared" si="5"/>
        <v>0.62152777777777768</v>
      </c>
      <c r="AP7" s="63">
        <f t="shared" si="5"/>
        <v>0.63194444444444431</v>
      </c>
      <c r="AQ7" s="63">
        <f t="shared" ref="AQ7" si="6">MOD(AP7+TIME(0,20,0),1)</f>
        <v>0.64583333333333315</v>
      </c>
      <c r="AR7" s="63">
        <f>MOD(AQ7+TIME(0,20,0),1)</f>
        <v>0.65972222222222199</v>
      </c>
      <c r="AS7" s="63">
        <f t="shared" ref="AS7:BC7" si="7">MOD(AR7+TIME(0,20,0),1)</f>
        <v>0.67361111111111083</v>
      </c>
      <c r="AT7" s="63">
        <f t="shared" si="7"/>
        <v>0.68749999999999967</v>
      </c>
      <c r="AU7" s="63">
        <f t="shared" si="7"/>
        <v>0.70138888888888851</v>
      </c>
      <c r="AV7" s="87">
        <f>MOD(AU7+TIME(0,10,0),1)</f>
        <v>0.70833333333333293</v>
      </c>
      <c r="AW7" s="63">
        <f>MOD(AV7+TIME(0,10,0),1)</f>
        <v>0.71527777777777735</v>
      </c>
      <c r="AX7" s="63">
        <f t="shared" si="7"/>
        <v>0.72916666666666619</v>
      </c>
      <c r="AY7" s="63">
        <f t="shared" si="7"/>
        <v>0.74305555555555503</v>
      </c>
      <c r="AZ7" s="63">
        <f t="shared" si="7"/>
        <v>0.75694444444444386</v>
      </c>
      <c r="BA7" s="63">
        <f t="shared" si="7"/>
        <v>0.7708333333333327</v>
      </c>
      <c r="BB7" s="63">
        <f t="shared" si="7"/>
        <v>0.78472222222222154</v>
      </c>
      <c r="BC7" s="63">
        <f t="shared" si="7"/>
        <v>0.79861111111111038</v>
      </c>
      <c r="BD7" s="63">
        <f>MOD(BC7+TIME(0,30,0),1)</f>
        <v>0.81944444444444375</v>
      </c>
      <c r="BE7" s="63">
        <f>MOD(BD7+TIME(0,30,0),1)</f>
        <v>0.84027777777777712</v>
      </c>
      <c r="BF7" s="63">
        <f>MOD(BE7+TIME(0,30,0),1)</f>
        <v>0.86111111111111049</v>
      </c>
      <c r="BG7" s="63">
        <f t="shared" ref="BG7:BJ7" si="8">MOD(BF7+TIME(0,30,0),1)</f>
        <v>0.88194444444444386</v>
      </c>
      <c r="BH7" s="63">
        <f t="shared" si="8"/>
        <v>0.90277777777777724</v>
      </c>
      <c r="BI7" s="63">
        <f t="shared" si="8"/>
        <v>0.92361111111111061</v>
      </c>
      <c r="BJ7" s="63">
        <f t="shared" si="8"/>
        <v>0.94444444444444398</v>
      </c>
      <c r="BK7" s="63">
        <f t="shared" ref="BK7:BM7" si="9">MOD(BJ7+TIME(0,30,0),1)</f>
        <v>0.96527777777777735</v>
      </c>
      <c r="BL7" s="63">
        <f t="shared" si="9"/>
        <v>0.98611111111111072</v>
      </c>
      <c r="BM7" s="63">
        <f t="shared" si="9"/>
        <v>6.9444444444439757E-3</v>
      </c>
      <c r="BQ7" s="75"/>
      <c r="BR7" s="11"/>
    </row>
    <row r="8" spans="1:74" x14ac:dyDescent="0.35">
      <c r="A8" s="18" t="s">
        <v>27</v>
      </c>
      <c r="B8" s="76">
        <f t="shared" ref="B8" si="10">MOD(B7+TIME(0,20,0),1)</f>
        <v>0.11805555555555555</v>
      </c>
      <c r="C8" s="76">
        <f t="shared" ref="C8" si="11">MOD(C7+TIME(0,20,0),1)</f>
        <v>0.15972222222222224</v>
      </c>
      <c r="D8" s="76">
        <f t="shared" ref="D8" si="12">MOD(D7+TIME(0,20,0),1)</f>
        <v>0.2013888888888889</v>
      </c>
      <c r="E8" s="76">
        <f t="shared" ref="E8" si="13">MOD(E7+TIME(0,20,0),1)</f>
        <v>0.22222222222222224</v>
      </c>
      <c r="F8" s="76">
        <f>MOD(F7+TIME(0,35,0),1)</f>
        <v>0.25347222222222227</v>
      </c>
      <c r="G8" s="76">
        <f t="shared" ref="G8:K8" si="14">MOD(G7+TIME(0,35,0),1)</f>
        <v>0.26736111111111116</v>
      </c>
      <c r="H8" s="76">
        <f t="shared" si="14"/>
        <v>0.28125000000000006</v>
      </c>
      <c r="I8" s="76">
        <f t="shared" si="14"/>
        <v>0.29513888888888895</v>
      </c>
      <c r="J8" s="76">
        <f t="shared" si="14"/>
        <v>0.30902777777777785</v>
      </c>
      <c r="K8" s="76">
        <f t="shared" si="14"/>
        <v>0.32291666666666674</v>
      </c>
      <c r="L8" s="76">
        <f t="shared" ref="L8" si="15">MOD(L7+TIME(0,35,0),1)</f>
        <v>0.33680555555555564</v>
      </c>
      <c r="M8" s="76">
        <f t="shared" ref="M8" si="16">MOD(M7+TIME(0,35,0),1)</f>
        <v>0.35069444444444453</v>
      </c>
      <c r="N8" s="76">
        <f t="shared" ref="N8" si="17">MOD(N7+TIME(0,35,0),1)</f>
        <v>0.36458333333333343</v>
      </c>
      <c r="O8" s="76">
        <f t="shared" ref="O8" si="18">MOD(O7+TIME(0,35,0),1)</f>
        <v>0.37500000000000011</v>
      </c>
      <c r="P8" s="76">
        <f t="shared" ref="P8" si="19">MOD(P7+TIME(0,35,0),1)</f>
        <v>0.3854166666666668</v>
      </c>
      <c r="Q8" s="76">
        <f t="shared" ref="Q8" si="20">MOD(Q7+TIME(0,35,0),1)</f>
        <v>0.39583333333333348</v>
      </c>
      <c r="R8" s="76">
        <f t="shared" ref="R8" si="21">MOD(R7+TIME(0,35,0),1)</f>
        <v>0.40625000000000017</v>
      </c>
      <c r="S8" s="76">
        <f t="shared" ref="S8" si="22">MOD(S7+TIME(0,35,0),1)</f>
        <v>0.41666666666666685</v>
      </c>
      <c r="T8" s="76">
        <f t="shared" ref="T8" si="23">MOD(T7+TIME(0,35,0),1)</f>
        <v>0.42708333333333354</v>
      </c>
      <c r="U8" s="76">
        <f t="shared" ref="U8" si="24">MOD(U7+TIME(0,35,0),1)</f>
        <v>0.43750000000000022</v>
      </c>
      <c r="V8" s="76">
        <f t="shared" ref="V8" si="25">MOD(V7+TIME(0,35,0),1)</f>
        <v>0.44791666666666691</v>
      </c>
      <c r="W8" s="76">
        <f t="shared" ref="W8" si="26">MOD(W7+TIME(0,35,0),1)</f>
        <v>0.45833333333333359</v>
      </c>
      <c r="X8" s="76">
        <f t="shared" ref="X8" si="27">MOD(X7+TIME(0,35,0),1)</f>
        <v>0.46875000000000028</v>
      </c>
      <c r="Y8" s="76">
        <f t="shared" ref="Y8" si="28">MOD(Y7+TIME(0,35,0),1)</f>
        <v>0.47916666666666696</v>
      </c>
      <c r="Z8" s="76">
        <f t="shared" ref="Z8" si="29">MOD(Z7+TIME(0,35,0),1)</f>
        <v>0.48958333333333365</v>
      </c>
      <c r="AA8" s="76">
        <f t="shared" ref="AA8" si="30">MOD(AA7+TIME(0,35,0),1)</f>
        <v>0.50000000000000033</v>
      </c>
      <c r="AB8" s="76">
        <f t="shared" ref="AB8" si="31">MOD(AB7+TIME(0,35,0),1)</f>
        <v>0.51041666666666696</v>
      </c>
      <c r="AC8" s="76">
        <f t="shared" ref="AC8" si="32">MOD(AC7+TIME(0,35,0),1)</f>
        <v>0.5208333333333337</v>
      </c>
      <c r="AD8" s="76">
        <f t="shared" ref="AD8" si="33">MOD(AD7+TIME(0,35,0),1)</f>
        <v>0.53125000000000033</v>
      </c>
      <c r="AE8" s="76">
        <f t="shared" ref="AE8" si="34">MOD(AE7+TIME(0,35,0),1)</f>
        <v>0.54166666666666696</v>
      </c>
      <c r="AF8" s="76">
        <f t="shared" ref="AF8" si="35">MOD(AF7+TIME(0,35,0),1)</f>
        <v>0.55208333333333359</v>
      </c>
      <c r="AG8" s="76">
        <f t="shared" ref="AG8" si="36">MOD(AG7+TIME(0,35,0),1)</f>
        <v>0.56250000000000022</v>
      </c>
      <c r="AH8" s="76">
        <f t="shared" ref="AH8" si="37">MOD(AH7+TIME(0,35,0),1)</f>
        <v>0.57291666666666685</v>
      </c>
      <c r="AI8" s="76">
        <f t="shared" ref="AI8" si="38">MOD(AI7+TIME(0,35,0),1)</f>
        <v>0.58333333333333348</v>
      </c>
      <c r="AJ8" s="76">
        <f t="shared" ref="AJ8" si="39">MOD(AJ7+TIME(0,35,0),1)</f>
        <v>0.59375000000000011</v>
      </c>
      <c r="AK8" s="76">
        <f t="shared" ref="AK8" si="40">MOD(AK7+TIME(0,35,0),1)</f>
        <v>0.60416666666666674</v>
      </c>
      <c r="AL8" s="76">
        <f t="shared" ref="AL8" si="41">MOD(AL7+TIME(0,35,0),1)</f>
        <v>0.61458333333333337</v>
      </c>
      <c r="AM8" s="76">
        <f t="shared" ref="AM8" si="42">MOD(AM7+TIME(0,35,0),1)</f>
        <v>0.625</v>
      </c>
      <c r="AN8" s="76">
        <f t="shared" ref="AN8" si="43">MOD(AN7+TIME(0,35,0),1)</f>
        <v>0.63541666666666663</v>
      </c>
      <c r="AO8" s="76">
        <f t="shared" ref="AO8" si="44">MOD(AO7+TIME(0,35,0),1)</f>
        <v>0.64583333333333326</v>
      </c>
      <c r="AP8" s="76">
        <f t="shared" ref="AP8" si="45">MOD(AP7+TIME(0,35,0),1)</f>
        <v>0.65624999999999989</v>
      </c>
      <c r="AQ8" s="76">
        <f t="shared" ref="AQ8" si="46">MOD(AQ7+TIME(0,35,0),1)</f>
        <v>0.67013888888888873</v>
      </c>
      <c r="AR8" s="76">
        <f t="shared" ref="AR8" si="47">MOD(AR7+TIME(0,35,0),1)</f>
        <v>0.68402777777777757</v>
      </c>
      <c r="AS8" s="76">
        <f t="shared" ref="AS8" si="48">MOD(AS7+TIME(0,35,0),1)</f>
        <v>0.69791666666666641</v>
      </c>
      <c r="AT8" s="76">
        <f t="shared" ref="AT8" si="49">MOD(AT7+TIME(0,35,0),1)</f>
        <v>0.71180555555555525</v>
      </c>
      <c r="AU8" s="76">
        <f t="shared" ref="AU8" si="50">MOD(AU7+TIME(0,35,0),1)</f>
        <v>0.72569444444444409</v>
      </c>
      <c r="AV8" s="88">
        <f t="shared" ref="AV8" si="51">MOD(AV7+TIME(0,35,0),1)</f>
        <v>0.73263888888888851</v>
      </c>
      <c r="AW8" s="76">
        <f t="shared" ref="AW8" si="52">MOD(AW7+TIME(0,35,0),1)</f>
        <v>0.73958333333333293</v>
      </c>
      <c r="AX8" s="76">
        <f t="shared" ref="AX8" si="53">MOD(AX7+TIME(0,35,0),1)</f>
        <v>0.75347222222222177</v>
      </c>
      <c r="AY8" s="76">
        <f t="shared" ref="AY8" si="54">MOD(AY7+TIME(0,35,0),1)</f>
        <v>0.76736111111111061</v>
      </c>
      <c r="AZ8" s="76">
        <f t="shared" ref="AZ8" si="55">MOD(AZ7+TIME(0,35,0),1)</f>
        <v>0.78124999999999944</v>
      </c>
      <c r="BA8" s="76">
        <f t="shared" ref="BA8" si="56">MOD(BA7+TIME(0,35,0),1)</f>
        <v>0.79513888888888828</v>
      </c>
      <c r="BB8" s="76">
        <f t="shared" ref="BB8" si="57">MOD(BB7+TIME(0,35,0),1)</f>
        <v>0.80902777777777712</v>
      </c>
      <c r="BC8" s="76">
        <f t="shared" ref="BC8" si="58">MOD(BC7+TIME(0,35,0),1)</f>
        <v>0.82291666666666596</v>
      </c>
      <c r="BD8" s="76">
        <f t="shared" ref="BD8" si="59">MOD(BD7+TIME(0,20,0),1)</f>
        <v>0.83333333333333259</v>
      </c>
      <c r="BE8" s="76">
        <f t="shared" ref="BE8" si="60">MOD(BE7+TIME(0,20,0),1)</f>
        <v>0.85416666666666596</v>
      </c>
      <c r="BF8" s="76">
        <f t="shared" ref="BF8" si="61">MOD(BF7+TIME(0,20,0),1)</f>
        <v>0.87499999999999933</v>
      </c>
      <c r="BG8" s="76">
        <f t="shared" ref="BG8" si="62">MOD(BG7+TIME(0,20,0),1)</f>
        <v>0.8958333333333327</v>
      </c>
      <c r="BH8" s="76">
        <f t="shared" ref="BH8" si="63">MOD(BH7+TIME(0,20,0),1)</f>
        <v>0.91666666666666607</v>
      </c>
      <c r="BI8" s="76">
        <f t="shared" ref="BI8" si="64">MOD(BI7+TIME(0,20,0),1)</f>
        <v>0.93749999999999944</v>
      </c>
      <c r="BJ8" s="76">
        <f t="shared" ref="BJ8" si="65">MOD(BJ7+TIME(0,20,0),1)</f>
        <v>0.95833333333333282</v>
      </c>
      <c r="BK8" s="76">
        <f t="shared" ref="BK8" si="66">MOD(BK7+TIME(0,20,0),1)</f>
        <v>0.97916666666666619</v>
      </c>
      <c r="BL8" s="76">
        <f t="shared" ref="BL8" si="67">MOD(BL7+TIME(0,20,0),1)</f>
        <v>0.99999999999999956</v>
      </c>
      <c r="BM8" s="76">
        <f t="shared" ref="BM8" si="68">MOD(BM7+TIME(0,20,0),1)</f>
        <v>2.0833333333332864E-2</v>
      </c>
      <c r="BR8" s="9"/>
    </row>
    <row r="9" spans="1:74" x14ac:dyDescent="0.35">
      <c r="A9" s="18" t="s">
        <v>28</v>
      </c>
      <c r="B9" s="76">
        <f t="shared" ref="B9" si="69">MOD(B8+TIME(0,25,0),1)</f>
        <v>0.13541666666666666</v>
      </c>
      <c r="C9" s="76">
        <f t="shared" ref="C9" si="70">MOD(C8+TIME(0,25,0),1)</f>
        <v>0.17708333333333334</v>
      </c>
      <c r="D9" s="76">
        <f t="shared" ref="D9" si="71">MOD(D8+TIME(0,25,0),1)</f>
        <v>0.21875</v>
      </c>
      <c r="E9" s="76">
        <f t="shared" ref="E9" si="72">MOD(E8+TIME(0,25,0),1)</f>
        <v>0.23958333333333334</v>
      </c>
      <c r="F9" s="76">
        <f>MOD(F8+TIME(0,10,0),1)</f>
        <v>0.26041666666666669</v>
      </c>
      <c r="G9" s="76">
        <f t="shared" ref="G9:K9" si="73">MOD(G8+TIME(0,10,0),1)</f>
        <v>0.27430555555555558</v>
      </c>
      <c r="H9" s="76">
        <f t="shared" si="73"/>
        <v>0.28819444444444448</v>
      </c>
      <c r="I9" s="76">
        <f t="shared" si="73"/>
        <v>0.30208333333333337</v>
      </c>
      <c r="J9" s="76">
        <f t="shared" si="73"/>
        <v>0.31597222222222227</v>
      </c>
      <c r="K9" s="76">
        <f t="shared" si="73"/>
        <v>0.32986111111111116</v>
      </c>
      <c r="L9" s="76">
        <f t="shared" ref="L9" si="74">MOD(L8+TIME(0,10,0),1)</f>
        <v>0.34375000000000006</v>
      </c>
      <c r="M9" s="76">
        <f t="shared" ref="M9" si="75">MOD(M8+TIME(0,10,0),1)</f>
        <v>0.35763888888888895</v>
      </c>
      <c r="N9" s="76">
        <f t="shared" ref="N9" si="76">MOD(N8+TIME(0,10,0),1)</f>
        <v>0.37152777777777785</v>
      </c>
      <c r="O9" s="76">
        <f t="shared" ref="O9" si="77">MOD(O8+TIME(0,10,0),1)</f>
        <v>0.38194444444444453</v>
      </c>
      <c r="P9" s="76">
        <f t="shared" ref="P9" si="78">MOD(P8+TIME(0,10,0),1)</f>
        <v>0.39236111111111122</v>
      </c>
      <c r="Q9" s="76">
        <f t="shared" ref="Q9" si="79">MOD(Q8+TIME(0,10,0),1)</f>
        <v>0.4027777777777779</v>
      </c>
      <c r="R9" s="76">
        <f t="shared" ref="R9" si="80">MOD(R8+TIME(0,10,0),1)</f>
        <v>0.41319444444444459</v>
      </c>
      <c r="S9" s="76">
        <f t="shared" ref="S9" si="81">MOD(S8+TIME(0,10,0),1)</f>
        <v>0.42361111111111127</v>
      </c>
      <c r="T9" s="76">
        <f t="shared" ref="T9" si="82">MOD(T8+TIME(0,10,0),1)</f>
        <v>0.43402777777777796</v>
      </c>
      <c r="U9" s="76">
        <f t="shared" ref="U9" si="83">MOD(U8+TIME(0,10,0),1)</f>
        <v>0.44444444444444464</v>
      </c>
      <c r="V9" s="76">
        <f t="shared" ref="V9" si="84">MOD(V8+TIME(0,10,0),1)</f>
        <v>0.45486111111111133</v>
      </c>
      <c r="W9" s="76">
        <f t="shared" ref="W9" si="85">MOD(W8+TIME(0,10,0),1)</f>
        <v>0.46527777777777801</v>
      </c>
      <c r="X9" s="76">
        <f t="shared" ref="X9" si="86">MOD(X8+TIME(0,10,0),1)</f>
        <v>0.4756944444444447</v>
      </c>
      <c r="Y9" s="76">
        <f t="shared" ref="Y9" si="87">MOD(Y8+TIME(0,10,0),1)</f>
        <v>0.48611111111111138</v>
      </c>
      <c r="Z9" s="76">
        <f t="shared" ref="Z9" si="88">MOD(Z8+TIME(0,10,0),1)</f>
        <v>0.49652777777777807</v>
      </c>
      <c r="AA9" s="76">
        <f t="shared" ref="AA9" si="89">MOD(AA8+TIME(0,10,0),1)</f>
        <v>0.50694444444444475</v>
      </c>
      <c r="AB9" s="76">
        <f t="shared" ref="AB9" si="90">MOD(AB8+TIME(0,10,0),1)</f>
        <v>0.51736111111111138</v>
      </c>
      <c r="AC9" s="76">
        <f t="shared" ref="AC9" si="91">MOD(AC8+TIME(0,10,0),1)</f>
        <v>0.52777777777777812</v>
      </c>
      <c r="AD9" s="76">
        <f t="shared" ref="AD9" si="92">MOD(AD8+TIME(0,10,0),1)</f>
        <v>0.53819444444444475</v>
      </c>
      <c r="AE9" s="76">
        <f t="shared" ref="AE9" si="93">MOD(AE8+TIME(0,10,0),1)</f>
        <v>0.54861111111111138</v>
      </c>
      <c r="AF9" s="76">
        <f t="shared" ref="AF9" si="94">MOD(AF8+TIME(0,10,0),1)</f>
        <v>0.55902777777777801</v>
      </c>
      <c r="AG9" s="76">
        <f t="shared" ref="AG9" si="95">MOD(AG8+TIME(0,10,0),1)</f>
        <v>0.56944444444444464</v>
      </c>
      <c r="AH9" s="76">
        <f t="shared" ref="AH9" si="96">MOD(AH8+TIME(0,10,0),1)</f>
        <v>0.57986111111111127</v>
      </c>
      <c r="AI9" s="76">
        <f t="shared" ref="AI9" si="97">MOD(AI8+TIME(0,10,0),1)</f>
        <v>0.5902777777777779</v>
      </c>
      <c r="AJ9" s="76">
        <f t="shared" ref="AJ9" si="98">MOD(AJ8+TIME(0,10,0),1)</f>
        <v>0.60069444444444453</v>
      </c>
      <c r="AK9" s="76">
        <f t="shared" ref="AK9" si="99">MOD(AK8+TIME(0,10,0),1)</f>
        <v>0.61111111111111116</v>
      </c>
      <c r="AL9" s="76">
        <f t="shared" ref="AL9" si="100">MOD(AL8+TIME(0,10,0),1)</f>
        <v>0.62152777777777779</v>
      </c>
      <c r="AM9" s="76">
        <f t="shared" ref="AM9" si="101">MOD(AM8+TIME(0,10,0),1)</f>
        <v>0.63194444444444442</v>
      </c>
      <c r="AN9" s="76">
        <f t="shared" ref="AN9" si="102">MOD(AN8+TIME(0,10,0),1)</f>
        <v>0.64236111111111105</v>
      </c>
      <c r="AO9" s="76">
        <f t="shared" ref="AO9" si="103">MOD(AO8+TIME(0,10,0),1)</f>
        <v>0.65277777777777768</v>
      </c>
      <c r="AP9" s="76">
        <f t="shared" ref="AP9" si="104">MOD(AP8+TIME(0,10,0),1)</f>
        <v>0.66319444444444431</v>
      </c>
      <c r="AQ9" s="76">
        <f t="shared" ref="AQ9" si="105">MOD(AQ8+TIME(0,10,0),1)</f>
        <v>0.67708333333333315</v>
      </c>
      <c r="AR9" s="76">
        <f t="shared" ref="AR9" si="106">MOD(AR8+TIME(0,10,0),1)</f>
        <v>0.69097222222222199</v>
      </c>
      <c r="AS9" s="76">
        <f t="shared" ref="AS9" si="107">MOD(AS8+TIME(0,10,0),1)</f>
        <v>0.70486111111111083</v>
      </c>
      <c r="AT9" s="76">
        <f t="shared" ref="AT9" si="108">MOD(AT8+TIME(0,10,0),1)</f>
        <v>0.71874999999999967</v>
      </c>
      <c r="AU9" s="76">
        <f t="shared" ref="AU9" si="109">MOD(AU8+TIME(0,10,0),1)</f>
        <v>0.73263888888888851</v>
      </c>
      <c r="AV9" s="88">
        <f t="shared" ref="AV9" si="110">MOD(AV8+TIME(0,10,0),1)</f>
        <v>0.73958333333333293</v>
      </c>
      <c r="AW9" s="76">
        <f t="shared" ref="AW9" si="111">MOD(AW8+TIME(0,10,0),1)</f>
        <v>0.74652777777777735</v>
      </c>
      <c r="AX9" s="76">
        <f t="shared" ref="AX9" si="112">MOD(AX8+TIME(0,10,0),1)</f>
        <v>0.76041666666666619</v>
      </c>
      <c r="AY9" s="76">
        <f t="shared" ref="AY9" si="113">MOD(AY8+TIME(0,10,0),1)</f>
        <v>0.77430555555555503</v>
      </c>
      <c r="AZ9" s="76">
        <f t="shared" ref="AZ9" si="114">MOD(AZ8+TIME(0,10,0),1)</f>
        <v>0.78819444444444386</v>
      </c>
      <c r="BA9" s="76">
        <f t="shared" ref="BA9" si="115">MOD(BA8+TIME(0,10,0),1)</f>
        <v>0.8020833333333327</v>
      </c>
      <c r="BB9" s="76">
        <f t="shared" ref="BB9" si="116">MOD(BB8+TIME(0,10,0),1)</f>
        <v>0.81597222222222154</v>
      </c>
      <c r="BC9" s="76">
        <f t="shared" ref="BC9" si="117">MOD(BC8+TIME(0,10,0),1)</f>
        <v>0.82986111111111038</v>
      </c>
      <c r="BD9" s="76">
        <f t="shared" ref="BD9" si="118">MOD(BD8+TIME(0,25,0),1)</f>
        <v>0.85069444444444375</v>
      </c>
      <c r="BE9" s="76">
        <f t="shared" ref="BE9" si="119">MOD(BE8+TIME(0,25,0),1)</f>
        <v>0.87152777777777712</v>
      </c>
      <c r="BF9" s="76">
        <f t="shared" ref="BF9" si="120">MOD(BF8+TIME(0,25,0),1)</f>
        <v>0.89236111111111049</v>
      </c>
      <c r="BG9" s="76">
        <f t="shared" ref="BG9" si="121">MOD(BG8+TIME(0,25,0),1)</f>
        <v>0.91319444444444386</v>
      </c>
      <c r="BH9" s="76">
        <f t="shared" ref="BH9" si="122">MOD(BH8+TIME(0,25,0),1)</f>
        <v>0.93402777777777724</v>
      </c>
      <c r="BI9" s="76">
        <f t="shared" ref="BI9" si="123">MOD(BI8+TIME(0,25,0),1)</f>
        <v>0.95486111111111061</v>
      </c>
      <c r="BJ9" s="76">
        <f t="shared" ref="BJ9" si="124">MOD(BJ8+TIME(0,25,0),1)</f>
        <v>0.97569444444444398</v>
      </c>
      <c r="BK9" s="76">
        <f t="shared" ref="BK9" si="125">MOD(BK8+TIME(0,25,0),1)</f>
        <v>0.99652777777777735</v>
      </c>
      <c r="BL9" s="76">
        <f t="shared" ref="BL9" si="126">MOD(BL8+TIME(0,25,0),1)</f>
        <v>1.7361111111110716E-2</v>
      </c>
      <c r="BM9" s="76">
        <f t="shared" ref="BM9" si="127">MOD(BM8+TIME(0,25,0),1)</f>
        <v>3.8194444444443976E-2</v>
      </c>
      <c r="BR9" s="9"/>
    </row>
    <row r="10" spans="1:74" x14ac:dyDescent="0.35">
      <c r="A10" s="18" t="s">
        <v>29</v>
      </c>
      <c r="B10" s="76">
        <f t="shared" ref="B10" si="128">MOD(B9+TIME(0,10,0),1)</f>
        <v>0.1423611111111111</v>
      </c>
      <c r="C10" s="76">
        <f t="shared" ref="C10" si="129">MOD(C9+TIME(0,10,0),1)</f>
        <v>0.18402777777777779</v>
      </c>
      <c r="D10" s="76">
        <f t="shared" ref="D10" si="130">MOD(D9+TIME(0,10,0),1)</f>
        <v>0.22569444444444445</v>
      </c>
      <c r="E10" s="76">
        <f t="shared" ref="E10" si="131">MOD(E9+TIME(0,10,0),1)</f>
        <v>0.24652777777777779</v>
      </c>
      <c r="F10" s="76">
        <f>MOD(F9+TIME(0,40,0),1)</f>
        <v>0.28819444444444448</v>
      </c>
      <c r="G10" s="76">
        <f t="shared" ref="G10:K10" si="132">MOD(G9+TIME(0,40,0),1)</f>
        <v>0.30208333333333337</v>
      </c>
      <c r="H10" s="76">
        <f t="shared" si="132"/>
        <v>0.31597222222222227</v>
      </c>
      <c r="I10" s="76">
        <f t="shared" si="132"/>
        <v>0.32986111111111116</v>
      </c>
      <c r="J10" s="76">
        <f t="shared" si="132"/>
        <v>0.34375000000000006</v>
      </c>
      <c r="K10" s="76">
        <f t="shared" si="132"/>
        <v>0.35763888888888895</v>
      </c>
      <c r="L10" s="76">
        <f t="shared" ref="L10" si="133">MOD(L9+TIME(0,40,0),1)</f>
        <v>0.37152777777777785</v>
      </c>
      <c r="M10" s="76">
        <f t="shared" ref="M10" si="134">MOD(M9+TIME(0,40,0),1)</f>
        <v>0.38541666666666674</v>
      </c>
      <c r="N10" s="76">
        <f t="shared" ref="N10" si="135">MOD(N9+TIME(0,40,0),1)</f>
        <v>0.39930555555555564</v>
      </c>
      <c r="O10" s="76">
        <f t="shared" ref="O10" si="136">MOD(O9+TIME(0,40,0),1)</f>
        <v>0.40972222222222232</v>
      </c>
      <c r="P10" s="76">
        <f t="shared" ref="P10" si="137">MOD(P9+TIME(0,40,0),1)</f>
        <v>0.42013888888888901</v>
      </c>
      <c r="Q10" s="76">
        <f t="shared" ref="Q10" si="138">MOD(Q9+TIME(0,40,0),1)</f>
        <v>0.43055555555555569</v>
      </c>
      <c r="R10" s="76">
        <f t="shared" ref="R10" si="139">MOD(R9+TIME(0,40,0),1)</f>
        <v>0.44097222222222238</v>
      </c>
      <c r="S10" s="76">
        <f t="shared" ref="S10" si="140">MOD(S9+TIME(0,40,0),1)</f>
        <v>0.45138888888888906</v>
      </c>
      <c r="T10" s="76">
        <f t="shared" ref="T10" si="141">MOD(T9+TIME(0,40,0),1)</f>
        <v>0.46180555555555575</v>
      </c>
      <c r="U10" s="76">
        <f t="shared" ref="U10" si="142">MOD(U9+TIME(0,40,0),1)</f>
        <v>0.47222222222222243</v>
      </c>
      <c r="V10" s="76">
        <f t="shared" ref="V10" si="143">MOD(V9+TIME(0,40,0),1)</f>
        <v>0.48263888888888912</v>
      </c>
      <c r="W10" s="76">
        <f t="shared" ref="W10" si="144">MOD(W9+TIME(0,40,0),1)</f>
        <v>0.4930555555555558</v>
      </c>
      <c r="X10" s="76">
        <f t="shared" ref="X10" si="145">MOD(X9+TIME(0,40,0),1)</f>
        <v>0.50347222222222243</v>
      </c>
      <c r="Y10" s="76">
        <f t="shared" ref="Y10" si="146">MOD(Y9+TIME(0,40,0),1)</f>
        <v>0.51388888888888917</v>
      </c>
      <c r="Z10" s="76">
        <f t="shared" ref="Z10" si="147">MOD(Z9+TIME(0,40,0),1)</f>
        <v>0.5243055555555558</v>
      </c>
      <c r="AA10" s="76">
        <f t="shared" ref="AA10" si="148">MOD(AA9+TIME(0,40,0),1)</f>
        <v>0.53472222222222254</v>
      </c>
      <c r="AB10" s="76">
        <f t="shared" ref="AB10" si="149">MOD(AB9+TIME(0,40,0),1)</f>
        <v>0.54513888888888917</v>
      </c>
      <c r="AC10" s="76">
        <f t="shared" ref="AC10" si="150">MOD(AC9+TIME(0,40,0),1)</f>
        <v>0.55555555555555591</v>
      </c>
      <c r="AD10" s="76">
        <f t="shared" ref="AD10" si="151">MOD(AD9+TIME(0,40,0),1)</f>
        <v>0.56597222222222254</v>
      </c>
      <c r="AE10" s="76">
        <f t="shared" ref="AE10" si="152">MOD(AE9+TIME(0,40,0),1)</f>
        <v>0.57638888888888917</v>
      </c>
      <c r="AF10" s="76">
        <f t="shared" ref="AF10" si="153">MOD(AF9+TIME(0,40,0),1)</f>
        <v>0.5868055555555558</v>
      </c>
      <c r="AG10" s="76">
        <f t="shared" ref="AG10" si="154">MOD(AG9+TIME(0,40,0),1)</f>
        <v>0.59722222222222243</v>
      </c>
      <c r="AH10" s="76">
        <f t="shared" ref="AH10" si="155">MOD(AH9+TIME(0,40,0),1)</f>
        <v>0.60763888888888906</v>
      </c>
      <c r="AI10" s="76">
        <f t="shared" ref="AI10" si="156">MOD(AI9+TIME(0,40,0),1)</f>
        <v>0.61805555555555569</v>
      </c>
      <c r="AJ10" s="76">
        <f t="shared" ref="AJ10" si="157">MOD(AJ9+TIME(0,40,0),1)</f>
        <v>0.62847222222222232</v>
      </c>
      <c r="AK10" s="76">
        <f t="shared" ref="AK10" si="158">MOD(AK9+TIME(0,40,0),1)</f>
        <v>0.63888888888888895</v>
      </c>
      <c r="AL10" s="76">
        <f t="shared" ref="AL10" si="159">MOD(AL9+TIME(0,40,0),1)</f>
        <v>0.64930555555555558</v>
      </c>
      <c r="AM10" s="76">
        <f t="shared" ref="AM10" si="160">MOD(AM9+TIME(0,40,0),1)</f>
        <v>0.65972222222222221</v>
      </c>
      <c r="AN10" s="76">
        <f t="shared" ref="AN10" si="161">MOD(AN9+TIME(0,40,0),1)</f>
        <v>0.67013888888888884</v>
      </c>
      <c r="AO10" s="76">
        <f t="shared" ref="AO10" si="162">MOD(AO9+TIME(0,40,0),1)</f>
        <v>0.68055555555555547</v>
      </c>
      <c r="AP10" s="76">
        <f t="shared" ref="AP10" si="163">MOD(AP9+TIME(0,40,0),1)</f>
        <v>0.6909722222222221</v>
      </c>
      <c r="AQ10" s="76">
        <f t="shared" ref="AQ10" si="164">MOD(AQ9+TIME(0,40,0),1)</f>
        <v>0.70486111111111094</v>
      </c>
      <c r="AR10" s="76">
        <f t="shared" ref="AR10" si="165">MOD(AR9+TIME(0,40,0),1)</f>
        <v>0.71874999999999978</v>
      </c>
      <c r="AS10" s="76">
        <f t="shared" ref="AS10" si="166">MOD(AS9+TIME(0,40,0),1)</f>
        <v>0.73263888888888862</v>
      </c>
      <c r="AT10" s="76">
        <f t="shared" ref="AT10" si="167">MOD(AT9+TIME(0,40,0),1)</f>
        <v>0.74652777777777746</v>
      </c>
      <c r="AU10" s="76">
        <f t="shared" ref="AU10" si="168">MOD(AU9+TIME(0,40,0),1)</f>
        <v>0.7604166666666663</v>
      </c>
      <c r="AV10" s="88">
        <f t="shared" ref="AV10" si="169">MOD(AV9+TIME(0,40,0),1)</f>
        <v>0.76736111111111072</v>
      </c>
      <c r="AW10" s="76">
        <f t="shared" ref="AW10" si="170">MOD(AW9+TIME(0,40,0),1)</f>
        <v>0.77430555555555514</v>
      </c>
      <c r="AX10" s="76">
        <f t="shared" ref="AX10" si="171">MOD(AX9+TIME(0,40,0),1)</f>
        <v>0.78819444444444398</v>
      </c>
      <c r="AY10" s="76">
        <f t="shared" ref="AY10" si="172">MOD(AY9+TIME(0,40,0),1)</f>
        <v>0.80208333333333282</v>
      </c>
      <c r="AZ10" s="76">
        <f t="shared" ref="AZ10" si="173">MOD(AZ9+TIME(0,40,0),1)</f>
        <v>0.81597222222222165</v>
      </c>
      <c r="BA10" s="76">
        <f t="shared" ref="BA10" si="174">MOD(BA9+TIME(0,40,0),1)</f>
        <v>0.82986111111111049</v>
      </c>
      <c r="BB10" s="76">
        <f t="shared" ref="BB10" si="175">MOD(BB9+TIME(0,40,0),1)</f>
        <v>0.84374999999999933</v>
      </c>
      <c r="BC10" s="76">
        <f t="shared" ref="BC10" si="176">MOD(BC9+TIME(0,40,0),1)</f>
        <v>0.85763888888888817</v>
      </c>
      <c r="BD10" s="76">
        <f t="shared" ref="BD10" si="177">MOD(BD9+TIME(0,10,0),1)</f>
        <v>0.85763888888888817</v>
      </c>
      <c r="BE10" s="76">
        <f t="shared" ref="BE10" si="178">MOD(BE9+TIME(0,10,0),1)</f>
        <v>0.87847222222222154</v>
      </c>
      <c r="BF10" s="76">
        <f t="shared" ref="BF10" si="179">MOD(BF9+TIME(0,10,0),1)</f>
        <v>0.89930555555555491</v>
      </c>
      <c r="BG10" s="76">
        <f t="shared" ref="BG10" si="180">MOD(BG9+TIME(0,10,0),1)</f>
        <v>0.92013888888888828</v>
      </c>
      <c r="BH10" s="76">
        <f t="shared" ref="BH10" si="181">MOD(BH9+TIME(0,10,0),1)</f>
        <v>0.94097222222222165</v>
      </c>
      <c r="BI10" s="76">
        <f t="shared" ref="BI10" si="182">MOD(BI9+TIME(0,10,0),1)</f>
        <v>0.96180555555555503</v>
      </c>
      <c r="BJ10" s="76">
        <f t="shared" ref="BJ10" si="183">MOD(BJ9+TIME(0,10,0),1)</f>
        <v>0.9826388888888884</v>
      </c>
      <c r="BK10" s="76">
        <f t="shared" ref="BK10" si="184">MOD(BK9+TIME(0,10,0),1)</f>
        <v>3.4722222222218768E-3</v>
      </c>
      <c r="BL10" s="76">
        <f t="shared" ref="BL10" si="185">MOD(BL9+TIME(0,10,0),1)</f>
        <v>2.430555555555516E-2</v>
      </c>
      <c r="BM10" s="76">
        <f t="shared" ref="BM10" si="186">MOD(BM9+TIME(0,10,0),1)</f>
        <v>4.5138888888888423E-2</v>
      </c>
      <c r="BR10" s="9"/>
    </row>
    <row r="11" spans="1:74" x14ac:dyDescent="0.35">
      <c r="A11" s="56" t="s">
        <v>30</v>
      </c>
      <c r="B11" s="77">
        <f t="shared" ref="B11" si="187">MOD(B10+TIME(0,35,0),1)</f>
        <v>0.16666666666666666</v>
      </c>
      <c r="C11" s="77">
        <f t="shared" ref="C11" si="188">MOD(C10+TIME(0,35,0),1)</f>
        <v>0.20833333333333334</v>
      </c>
      <c r="D11" s="77">
        <f t="shared" ref="D11" si="189">MOD(D10+TIME(0,35,0),1)</f>
        <v>0.25</v>
      </c>
      <c r="E11" s="77">
        <f t="shared" ref="E11" si="190">MOD(E10+TIME(0,35,0),1)</f>
        <v>0.27083333333333337</v>
      </c>
      <c r="F11" s="77">
        <f>MOD(F10+TIME(0,25,0),1)</f>
        <v>0.30555555555555558</v>
      </c>
      <c r="G11" s="77">
        <f t="shared" ref="G11:K11" si="191">MOD(G10+TIME(0,25,0),1)</f>
        <v>0.31944444444444448</v>
      </c>
      <c r="H11" s="77">
        <f t="shared" si="191"/>
        <v>0.33333333333333337</v>
      </c>
      <c r="I11" s="77">
        <f t="shared" si="191"/>
        <v>0.34722222222222227</v>
      </c>
      <c r="J11" s="77">
        <f t="shared" si="191"/>
        <v>0.36111111111111116</v>
      </c>
      <c r="K11" s="77">
        <f t="shared" si="191"/>
        <v>0.37500000000000006</v>
      </c>
      <c r="L11" s="77">
        <f t="shared" ref="L11" si="192">MOD(L10+TIME(0,25,0),1)</f>
        <v>0.38888888888888895</v>
      </c>
      <c r="M11" s="77">
        <f t="shared" ref="M11" si="193">MOD(M10+TIME(0,25,0),1)</f>
        <v>0.40277777777777785</v>
      </c>
      <c r="N11" s="77">
        <f t="shared" ref="N11" si="194">MOD(N10+TIME(0,25,0),1)</f>
        <v>0.41666666666666674</v>
      </c>
      <c r="O11" s="77">
        <f t="shared" ref="O11" si="195">MOD(O10+TIME(0,25,0),1)</f>
        <v>0.42708333333333343</v>
      </c>
      <c r="P11" s="77">
        <f t="shared" ref="P11" si="196">MOD(P10+TIME(0,25,0),1)</f>
        <v>0.43750000000000011</v>
      </c>
      <c r="Q11" s="77">
        <f t="shared" ref="Q11" si="197">MOD(Q10+TIME(0,25,0),1)</f>
        <v>0.4479166666666668</v>
      </c>
      <c r="R11" s="77">
        <f t="shared" ref="R11" si="198">MOD(R10+TIME(0,25,0),1)</f>
        <v>0.45833333333333348</v>
      </c>
      <c r="S11" s="77">
        <f t="shared" ref="S11" si="199">MOD(S10+TIME(0,25,0),1)</f>
        <v>0.46875000000000017</v>
      </c>
      <c r="T11" s="77">
        <f t="shared" ref="T11" si="200">MOD(T10+TIME(0,25,0),1)</f>
        <v>0.47916666666666685</v>
      </c>
      <c r="U11" s="77">
        <f t="shared" ref="U11" si="201">MOD(U10+TIME(0,25,0),1)</f>
        <v>0.48958333333333354</v>
      </c>
      <c r="V11" s="77">
        <f t="shared" ref="V11" si="202">MOD(V10+TIME(0,25,0),1)</f>
        <v>0.50000000000000022</v>
      </c>
      <c r="W11" s="77">
        <f t="shared" ref="W11" si="203">MOD(W10+TIME(0,25,0),1)</f>
        <v>0.51041666666666696</v>
      </c>
      <c r="X11" s="77">
        <f t="shared" ref="X11" si="204">MOD(X10+TIME(0,25,0),1)</f>
        <v>0.52083333333333359</v>
      </c>
      <c r="Y11" s="77">
        <f t="shared" ref="Y11" si="205">MOD(Y10+TIME(0,25,0),1)</f>
        <v>0.53125000000000033</v>
      </c>
      <c r="Z11" s="77">
        <f t="shared" ref="Z11" si="206">MOD(Z10+TIME(0,25,0),1)</f>
        <v>0.54166666666666696</v>
      </c>
      <c r="AA11" s="77">
        <f t="shared" ref="AA11" si="207">MOD(AA10+TIME(0,25,0),1)</f>
        <v>0.5520833333333337</v>
      </c>
      <c r="AB11" s="77">
        <f t="shared" ref="AB11" si="208">MOD(AB10+TIME(0,25,0),1)</f>
        <v>0.56250000000000033</v>
      </c>
      <c r="AC11" s="77">
        <f t="shared" ref="AC11" si="209">MOD(AC10+TIME(0,25,0),1)</f>
        <v>0.57291666666666707</v>
      </c>
      <c r="AD11" s="77">
        <f t="shared" ref="AD11" si="210">MOD(AD10+TIME(0,25,0),1)</f>
        <v>0.5833333333333337</v>
      </c>
      <c r="AE11" s="77">
        <f t="shared" ref="AE11" si="211">MOD(AE10+TIME(0,25,0),1)</f>
        <v>0.59375000000000033</v>
      </c>
      <c r="AF11" s="77">
        <f t="shared" ref="AF11" si="212">MOD(AF10+TIME(0,25,0),1)</f>
        <v>0.60416666666666696</v>
      </c>
      <c r="AG11" s="77">
        <f t="shared" ref="AG11" si="213">MOD(AG10+TIME(0,25,0),1)</f>
        <v>0.61458333333333359</v>
      </c>
      <c r="AH11" s="77">
        <f t="shared" ref="AH11" si="214">MOD(AH10+TIME(0,25,0),1)</f>
        <v>0.62500000000000022</v>
      </c>
      <c r="AI11" s="77">
        <f t="shared" ref="AI11" si="215">MOD(AI10+TIME(0,25,0),1)</f>
        <v>0.63541666666666685</v>
      </c>
      <c r="AJ11" s="77">
        <f t="shared" ref="AJ11" si="216">MOD(AJ10+TIME(0,25,0),1)</f>
        <v>0.64583333333333348</v>
      </c>
      <c r="AK11" s="77">
        <f t="shared" ref="AK11" si="217">MOD(AK10+TIME(0,25,0),1)</f>
        <v>0.65625000000000011</v>
      </c>
      <c r="AL11" s="77">
        <f t="shared" ref="AL11" si="218">MOD(AL10+TIME(0,25,0),1)</f>
        <v>0.66666666666666674</v>
      </c>
      <c r="AM11" s="77">
        <f t="shared" ref="AM11" si="219">MOD(AM10+TIME(0,25,0),1)</f>
        <v>0.67708333333333337</v>
      </c>
      <c r="AN11" s="77">
        <f t="shared" ref="AN11" si="220">MOD(AN10+TIME(0,25,0),1)</f>
        <v>0.6875</v>
      </c>
      <c r="AO11" s="77">
        <f t="shared" ref="AO11" si="221">MOD(AO10+TIME(0,25,0),1)</f>
        <v>0.69791666666666663</v>
      </c>
      <c r="AP11" s="77">
        <f t="shared" ref="AP11" si="222">MOD(AP10+TIME(0,25,0),1)</f>
        <v>0.70833333333333326</v>
      </c>
      <c r="AQ11" s="77">
        <f t="shared" ref="AQ11" si="223">MOD(AQ10+TIME(0,25,0),1)</f>
        <v>0.7222222222222221</v>
      </c>
      <c r="AR11" s="77">
        <f t="shared" ref="AR11" si="224">MOD(AR10+TIME(0,25,0),1)</f>
        <v>0.73611111111111094</v>
      </c>
      <c r="AS11" s="77">
        <f t="shared" ref="AS11" si="225">MOD(AS10+TIME(0,25,0),1)</f>
        <v>0.74999999999999978</v>
      </c>
      <c r="AT11" s="77">
        <f t="shared" ref="AT11" si="226">MOD(AT10+TIME(0,25,0),1)</f>
        <v>0.76388888888888862</v>
      </c>
      <c r="AU11" s="77">
        <f t="shared" ref="AU11" si="227">MOD(AU10+TIME(0,25,0),1)</f>
        <v>0.77777777777777746</v>
      </c>
      <c r="AV11" s="89">
        <f t="shared" ref="AV11" si="228">MOD(AV10+TIME(0,25,0),1)</f>
        <v>0.78472222222222188</v>
      </c>
      <c r="AW11" s="77">
        <f t="shared" ref="AW11" si="229">MOD(AW10+TIME(0,25,0),1)</f>
        <v>0.7916666666666663</v>
      </c>
      <c r="AX11" s="77">
        <f t="shared" ref="AX11" si="230">MOD(AX10+TIME(0,25,0),1)</f>
        <v>0.80555555555555514</v>
      </c>
      <c r="AY11" s="77">
        <f t="shared" ref="AY11" si="231">MOD(AY10+TIME(0,25,0),1)</f>
        <v>0.81944444444444398</v>
      </c>
      <c r="AZ11" s="77">
        <f t="shared" ref="AZ11" si="232">MOD(AZ10+TIME(0,25,0),1)</f>
        <v>0.83333333333333282</v>
      </c>
      <c r="BA11" s="77">
        <f t="shared" ref="BA11" si="233">MOD(BA10+TIME(0,25,0),1)</f>
        <v>0.84722222222222165</v>
      </c>
      <c r="BB11" s="77">
        <f t="shared" ref="BB11" si="234">MOD(BB10+TIME(0,25,0),1)</f>
        <v>0.86111111111111049</v>
      </c>
      <c r="BC11" s="77">
        <f t="shared" ref="BC11" si="235">MOD(BC10+TIME(0,25,0),1)</f>
        <v>0.87499999999999933</v>
      </c>
      <c r="BD11" s="77">
        <f t="shared" ref="BD11" si="236">MOD(BD10+TIME(0,35,0),1)</f>
        <v>0.88194444444444375</v>
      </c>
      <c r="BE11" s="77">
        <f t="shared" ref="BE11" si="237">MOD(BE10+TIME(0,35,0),1)</f>
        <v>0.90277777777777712</v>
      </c>
      <c r="BF11" s="77">
        <f t="shared" ref="BF11" si="238">MOD(BF10+TIME(0,35,0),1)</f>
        <v>0.92361111111111049</v>
      </c>
      <c r="BG11" s="77">
        <f t="shared" ref="BG11" si="239">MOD(BG10+TIME(0,35,0),1)</f>
        <v>0.94444444444444386</v>
      </c>
      <c r="BH11" s="77">
        <f t="shared" ref="BH11" si="240">MOD(BH10+TIME(0,35,0),1)</f>
        <v>0.96527777777777724</v>
      </c>
      <c r="BI11" s="77">
        <f t="shared" ref="BI11" si="241">MOD(BI10+TIME(0,35,0),1)</f>
        <v>0.98611111111111061</v>
      </c>
      <c r="BJ11" s="77">
        <f t="shared" ref="BJ11" si="242">MOD(BJ10+TIME(0,35,0),1)</f>
        <v>6.9444444444439757E-3</v>
      </c>
      <c r="BK11" s="77">
        <f t="shared" ref="BK11" si="243">MOD(BK10+TIME(0,35,0),1)</f>
        <v>2.7777777777777433E-2</v>
      </c>
      <c r="BL11" s="77">
        <f t="shared" ref="BL11" si="244">MOD(BL10+TIME(0,35,0),1)</f>
        <v>4.8611111111110716E-2</v>
      </c>
      <c r="BM11" s="77">
        <f t="shared" ref="BM11" si="245">MOD(BM10+TIME(0,35,0),1)</f>
        <v>6.9444444444443976E-2</v>
      </c>
      <c r="BR11" s="9"/>
    </row>
    <row r="12" spans="1:74" s="59" customFormat="1" x14ac:dyDescent="0.35">
      <c r="A12" s="23" t="s">
        <v>47</v>
      </c>
      <c r="B12" s="78">
        <f t="shared" ref="B12" si="246">MOD(B11-B7,1)</f>
        <v>6.2499999999999986E-2</v>
      </c>
      <c r="C12" s="78">
        <f t="shared" ref="C12" si="247">MOD(C11-C7,1)</f>
        <v>6.25E-2</v>
      </c>
      <c r="D12" s="78">
        <f t="shared" ref="D12" si="248">MOD(D11-D7,1)</f>
        <v>6.25E-2</v>
      </c>
      <c r="E12" s="78">
        <f t="shared" ref="E12:F12" si="249">MOD(E11-E7,1)</f>
        <v>6.2500000000000028E-2</v>
      </c>
      <c r="F12" s="78">
        <f t="shared" si="249"/>
        <v>7.6388888888888895E-2</v>
      </c>
      <c r="G12" s="78">
        <f t="shared" ref="G12" si="250">MOD(G11-G7,1)</f>
        <v>7.6388888888888895E-2</v>
      </c>
      <c r="H12" s="78">
        <f t="shared" ref="H12" si="251">MOD(H11-H7,1)</f>
        <v>7.6388888888888895E-2</v>
      </c>
      <c r="I12" s="78">
        <f t="shared" ref="I12" si="252">MOD(I11-I7,1)</f>
        <v>7.6388888888888895E-2</v>
      </c>
      <c r="J12" s="78">
        <f t="shared" ref="J12" si="253">MOD(J11-J7,1)</f>
        <v>7.6388888888888895E-2</v>
      </c>
      <c r="K12" s="78">
        <f t="shared" ref="K12" si="254">MOD(K11-K7,1)</f>
        <v>7.6388888888888895E-2</v>
      </c>
      <c r="L12" s="78">
        <f t="shared" ref="L12" si="255">MOD(L11-L7,1)</f>
        <v>7.6388888888888895E-2</v>
      </c>
      <c r="M12" s="78">
        <f t="shared" ref="M12" si="256">MOD(M11-M7,1)</f>
        <v>7.6388888888888895E-2</v>
      </c>
      <c r="N12" s="78">
        <f t="shared" ref="N12" si="257">MOD(N11-N7,1)</f>
        <v>7.6388888888888895E-2</v>
      </c>
      <c r="O12" s="78">
        <f t="shared" ref="O12" si="258">MOD(O11-O7,1)</f>
        <v>7.6388888888888895E-2</v>
      </c>
      <c r="P12" s="78">
        <f t="shared" ref="P12" si="259">MOD(P11-P7,1)</f>
        <v>7.6388888888888895E-2</v>
      </c>
      <c r="Q12" s="78">
        <f t="shared" ref="Q12" si="260">MOD(Q11-Q7,1)</f>
        <v>7.6388888888888895E-2</v>
      </c>
      <c r="R12" s="78">
        <f t="shared" ref="R12" si="261">MOD(R11-R7,1)</f>
        <v>7.6388888888888895E-2</v>
      </c>
      <c r="S12" s="78">
        <f t="shared" ref="S12" si="262">MOD(S11-S7,1)</f>
        <v>7.6388888888888895E-2</v>
      </c>
      <c r="T12" s="78">
        <f t="shared" ref="T12" si="263">MOD(T11-T7,1)</f>
        <v>7.6388888888888895E-2</v>
      </c>
      <c r="U12" s="78">
        <f t="shared" ref="U12" si="264">MOD(U11-U7,1)</f>
        <v>7.6388888888888895E-2</v>
      </c>
      <c r="V12" s="78">
        <f t="shared" ref="V12" si="265">MOD(V11-V7,1)</f>
        <v>7.6388888888888895E-2</v>
      </c>
      <c r="W12" s="78">
        <f t="shared" ref="W12" si="266">MOD(W11-W7,1)</f>
        <v>7.6388888888888951E-2</v>
      </c>
      <c r="X12" s="78">
        <f t="shared" ref="X12" si="267">MOD(X11-X7,1)</f>
        <v>7.6388888888888895E-2</v>
      </c>
      <c r="Y12" s="78">
        <f t="shared" ref="Y12" si="268">MOD(Y11-Y7,1)</f>
        <v>7.6388888888888951E-2</v>
      </c>
      <c r="Z12" s="78">
        <f t="shared" ref="Z12" si="269">MOD(Z11-Z7,1)</f>
        <v>7.6388888888888895E-2</v>
      </c>
      <c r="AA12" s="78">
        <f t="shared" ref="AA12" si="270">MOD(AA11-AA7,1)</f>
        <v>7.6388888888888951E-2</v>
      </c>
      <c r="AB12" s="78">
        <f t="shared" ref="AB12" si="271">MOD(AB11-AB7,1)</f>
        <v>7.6388888888888895E-2</v>
      </c>
      <c r="AC12" s="78">
        <f t="shared" ref="AC12" si="272">MOD(AC11-AC7,1)</f>
        <v>7.6388888888888951E-2</v>
      </c>
      <c r="AD12" s="78">
        <f t="shared" ref="AD12" si="273">MOD(AD11-AD7,1)</f>
        <v>7.6388888888888951E-2</v>
      </c>
      <c r="AE12" s="78">
        <f t="shared" ref="AE12" si="274">MOD(AE11-AE7,1)</f>
        <v>7.6388888888888951E-2</v>
      </c>
      <c r="AF12" s="78">
        <f t="shared" ref="AF12" si="275">MOD(AF11-AF7,1)</f>
        <v>7.6388888888888951E-2</v>
      </c>
      <c r="AG12" s="78">
        <f t="shared" ref="AG12" si="276">MOD(AG11-AG7,1)</f>
        <v>7.6388888888888951E-2</v>
      </c>
      <c r="AH12" s="78">
        <f t="shared" ref="AH12" si="277">MOD(AH11-AH7,1)</f>
        <v>7.6388888888888951E-2</v>
      </c>
      <c r="AI12" s="78">
        <f t="shared" ref="AI12" si="278">MOD(AI11-AI7,1)</f>
        <v>7.6388888888888951E-2</v>
      </c>
      <c r="AJ12" s="78">
        <f t="shared" ref="AJ12" si="279">MOD(AJ11-AJ7,1)</f>
        <v>7.6388888888888951E-2</v>
      </c>
      <c r="AK12" s="78">
        <f t="shared" ref="AK12" si="280">MOD(AK11-AK7,1)</f>
        <v>7.6388888888888951E-2</v>
      </c>
      <c r="AL12" s="78">
        <f t="shared" ref="AL12" si="281">MOD(AL11-AL7,1)</f>
        <v>7.6388888888888951E-2</v>
      </c>
      <c r="AM12" s="78">
        <f t="shared" ref="AM12" si="282">MOD(AM11-AM7,1)</f>
        <v>7.6388888888888951E-2</v>
      </c>
      <c r="AN12" s="78">
        <f t="shared" ref="AN12" si="283">MOD(AN11-AN7,1)</f>
        <v>7.6388888888888951E-2</v>
      </c>
      <c r="AO12" s="78">
        <f t="shared" ref="AO12" si="284">MOD(AO11-AO7,1)</f>
        <v>7.6388888888888951E-2</v>
      </c>
      <c r="AP12" s="78">
        <f t="shared" ref="AP12" si="285">MOD(AP11-AP7,1)</f>
        <v>7.6388888888888951E-2</v>
      </c>
      <c r="AQ12" s="78">
        <f t="shared" ref="AQ12" si="286">MOD(AQ11-AQ7,1)</f>
        <v>7.6388888888888951E-2</v>
      </c>
      <c r="AR12" s="78">
        <f t="shared" ref="AR12" si="287">MOD(AR11-AR7,1)</f>
        <v>7.6388888888888951E-2</v>
      </c>
      <c r="AS12" s="78">
        <f t="shared" ref="AS12" si="288">MOD(AS11-AS7,1)</f>
        <v>7.6388888888888951E-2</v>
      </c>
      <c r="AT12" s="78">
        <f t="shared" ref="AT12" si="289">MOD(AT11-AT7,1)</f>
        <v>7.6388888888888951E-2</v>
      </c>
      <c r="AU12" s="78">
        <f t="shared" ref="AU12:AW12" si="290">MOD(AU11-AU7,1)</f>
        <v>7.6388888888888951E-2</v>
      </c>
      <c r="AV12" s="78">
        <f t="shared" si="290"/>
        <v>7.6388888888888951E-2</v>
      </c>
      <c r="AW12" s="78">
        <f t="shared" si="290"/>
        <v>7.6388888888888951E-2</v>
      </c>
      <c r="AX12" s="78">
        <f t="shared" ref="AX12" si="291">MOD(AX11-AX7,1)</f>
        <v>7.6388888888888951E-2</v>
      </c>
      <c r="AY12" s="78">
        <f t="shared" ref="AY12" si="292">MOD(AY11-AY7,1)</f>
        <v>7.6388888888888951E-2</v>
      </c>
      <c r="AZ12" s="78">
        <f t="shared" ref="AZ12" si="293">MOD(AZ11-AZ7,1)</f>
        <v>7.6388888888888951E-2</v>
      </c>
      <c r="BA12" s="78">
        <f t="shared" ref="BA12" si="294">MOD(BA11-BA7,1)</f>
        <v>7.6388888888888951E-2</v>
      </c>
      <c r="BB12" s="78">
        <f t="shared" ref="BB12" si="295">MOD(BB11-BB7,1)</f>
        <v>7.6388888888888951E-2</v>
      </c>
      <c r="BC12" s="78">
        <f t="shared" ref="BC12:BD12" si="296">MOD(BC11-BC7,1)</f>
        <v>7.6388888888888951E-2</v>
      </c>
      <c r="BD12" s="78">
        <f t="shared" si="296"/>
        <v>6.25E-2</v>
      </c>
      <c r="BE12" s="78">
        <f t="shared" ref="BE12" si="297">MOD(BE11-BE7,1)</f>
        <v>6.25E-2</v>
      </c>
      <c r="BF12" s="78">
        <f t="shared" ref="BF12" si="298">MOD(BF11-BF7,1)</f>
        <v>6.25E-2</v>
      </c>
      <c r="BG12" s="78">
        <f t="shared" ref="BG12" si="299">MOD(BG11-BG7,1)</f>
        <v>6.25E-2</v>
      </c>
      <c r="BH12" s="78">
        <f t="shared" ref="BH12" si="300">MOD(BH11-BH7,1)</f>
        <v>6.25E-2</v>
      </c>
      <c r="BI12" s="78">
        <f t="shared" ref="BI12" si="301">MOD(BI11-BI7,1)</f>
        <v>6.25E-2</v>
      </c>
      <c r="BJ12" s="78">
        <f t="shared" ref="BJ12" si="302">MOD(BJ11-BJ7,1)</f>
        <v>6.25E-2</v>
      </c>
      <c r="BK12" s="78">
        <f t="shared" ref="BK12" si="303">MOD(BK11-BK7,1)</f>
        <v>6.2500000000000111E-2</v>
      </c>
      <c r="BL12" s="78">
        <f t="shared" ref="BL12" si="304">MOD(BL11-BL7,1)</f>
        <v>6.25E-2</v>
      </c>
      <c r="BM12" s="78">
        <f t="shared" ref="BM12" si="305">MOD(BM11-BM7,1)</f>
        <v>6.25E-2</v>
      </c>
      <c r="BN12" s="79"/>
      <c r="BO12" s="79"/>
      <c r="BP12" s="79"/>
      <c r="BQ12" s="79"/>
      <c r="BR12" s="58"/>
      <c r="BS12" s="58"/>
      <c r="BT12" s="58"/>
      <c r="BU12" s="58"/>
      <c r="BV12" s="58"/>
    </row>
    <row r="13" spans="1:74" s="58" customFormat="1" x14ac:dyDescent="0.35">
      <c r="A13" s="31" t="s">
        <v>48</v>
      </c>
      <c r="B13" s="78" t="e">
        <f>MOD(B7-#REF!,1)</f>
        <v>#REF!</v>
      </c>
      <c r="C13" s="78">
        <f t="shared" ref="C13:E13" si="306">MOD(C7-B7,1)</f>
        <v>4.1666666666666671E-2</v>
      </c>
      <c r="D13" s="78">
        <f t="shared" si="306"/>
        <v>4.1666666666666657E-2</v>
      </c>
      <c r="E13" s="78">
        <f t="shared" si="306"/>
        <v>2.0833333333333343E-2</v>
      </c>
      <c r="F13" s="78">
        <f t="shared" ref="F13:L13" si="307">MOD(F7-E7,1)</f>
        <v>2.0833333333333343E-2</v>
      </c>
      <c r="G13" s="78">
        <f t="shared" si="307"/>
        <v>1.3888888888888895E-2</v>
      </c>
      <c r="H13" s="78">
        <f t="shared" si="307"/>
        <v>1.3888888888888895E-2</v>
      </c>
      <c r="I13" s="78">
        <f t="shared" si="307"/>
        <v>1.3888888888888895E-2</v>
      </c>
      <c r="J13" s="78">
        <f t="shared" si="307"/>
        <v>1.3888888888888895E-2</v>
      </c>
      <c r="K13" s="78">
        <f>MOD(K7-J7,1)</f>
        <v>1.3888888888888895E-2</v>
      </c>
      <c r="L13" s="78">
        <f t="shared" si="307"/>
        <v>1.3888888888888895E-2</v>
      </c>
      <c r="M13" s="78">
        <f t="shared" ref="M13:O13" si="308">MOD(M7-L7,1)</f>
        <v>1.3888888888888895E-2</v>
      </c>
      <c r="N13" s="78">
        <f t="shared" si="308"/>
        <v>1.3888888888888895E-2</v>
      </c>
      <c r="O13" s="78">
        <f t="shared" si="308"/>
        <v>1.0416666666666685E-2</v>
      </c>
      <c r="P13" s="78">
        <f t="shared" ref="P13:AB13" si="309">MOD(P7-O7,1)</f>
        <v>1.0416666666666685E-2</v>
      </c>
      <c r="Q13" s="78">
        <f t="shared" si="309"/>
        <v>1.0416666666666685E-2</v>
      </c>
      <c r="R13" s="78">
        <f t="shared" si="309"/>
        <v>1.0416666666666685E-2</v>
      </c>
      <c r="S13" s="78">
        <f t="shared" si="309"/>
        <v>1.0416666666666685E-2</v>
      </c>
      <c r="T13" s="78">
        <f t="shared" si="309"/>
        <v>1.0416666666666685E-2</v>
      </c>
      <c r="U13" s="78">
        <f t="shared" si="309"/>
        <v>1.0416666666666685E-2</v>
      </c>
      <c r="V13" s="78">
        <f t="shared" si="309"/>
        <v>1.0416666666666685E-2</v>
      </c>
      <c r="W13" s="78">
        <f t="shared" si="309"/>
        <v>1.0416666666666685E-2</v>
      </c>
      <c r="X13" s="78">
        <f t="shared" si="309"/>
        <v>1.0416666666666685E-2</v>
      </c>
      <c r="Y13" s="78">
        <f t="shared" si="309"/>
        <v>1.0416666666666685E-2</v>
      </c>
      <c r="Z13" s="78">
        <f t="shared" si="309"/>
        <v>1.0416666666666685E-2</v>
      </c>
      <c r="AA13" s="78">
        <f t="shared" si="309"/>
        <v>1.0416666666666685E-2</v>
      </c>
      <c r="AB13" s="78">
        <f t="shared" si="309"/>
        <v>1.0416666666666685E-2</v>
      </c>
      <c r="AC13" s="78">
        <f t="shared" ref="AC13:AR13" si="310">MOD(AC7-AB7,1)</f>
        <v>1.0416666666666685E-2</v>
      </c>
      <c r="AD13" s="78">
        <f t="shared" si="310"/>
        <v>1.041666666666663E-2</v>
      </c>
      <c r="AE13" s="78">
        <f t="shared" si="310"/>
        <v>1.041666666666663E-2</v>
      </c>
      <c r="AF13" s="78">
        <f t="shared" si="310"/>
        <v>1.041666666666663E-2</v>
      </c>
      <c r="AG13" s="78">
        <f t="shared" si="310"/>
        <v>1.041666666666663E-2</v>
      </c>
      <c r="AH13" s="78">
        <f t="shared" si="310"/>
        <v>1.041666666666663E-2</v>
      </c>
      <c r="AI13" s="78">
        <f t="shared" si="310"/>
        <v>1.041666666666663E-2</v>
      </c>
      <c r="AJ13" s="78">
        <f t="shared" si="310"/>
        <v>1.041666666666663E-2</v>
      </c>
      <c r="AK13" s="78">
        <f t="shared" si="310"/>
        <v>1.041666666666663E-2</v>
      </c>
      <c r="AL13" s="78">
        <f t="shared" si="310"/>
        <v>1.041666666666663E-2</v>
      </c>
      <c r="AM13" s="78">
        <f t="shared" si="310"/>
        <v>1.041666666666663E-2</v>
      </c>
      <c r="AN13" s="78">
        <f t="shared" si="310"/>
        <v>1.041666666666663E-2</v>
      </c>
      <c r="AO13" s="78">
        <f t="shared" si="310"/>
        <v>1.041666666666663E-2</v>
      </c>
      <c r="AP13" s="78">
        <f t="shared" si="310"/>
        <v>1.041666666666663E-2</v>
      </c>
      <c r="AQ13" s="78">
        <f t="shared" si="310"/>
        <v>1.388888888888884E-2</v>
      </c>
      <c r="AR13" s="78">
        <f t="shared" si="310"/>
        <v>1.388888888888884E-2</v>
      </c>
      <c r="AS13" s="78">
        <f t="shared" ref="AS13:BD13" si="311">MOD(AS7-AR7,1)</f>
        <v>1.388888888888884E-2</v>
      </c>
      <c r="AT13" s="78">
        <f t="shared" si="311"/>
        <v>1.388888888888884E-2</v>
      </c>
      <c r="AU13" s="78">
        <f t="shared" si="311"/>
        <v>1.388888888888884E-2</v>
      </c>
      <c r="AV13" s="78">
        <f t="shared" ref="AV13" si="312">MOD(AV7-AU7,1)</f>
        <v>6.9444444444444198E-3</v>
      </c>
      <c r="AW13" s="78">
        <f t="shared" ref="AW13" si="313">MOD(AW7-AV7,1)</f>
        <v>6.9444444444444198E-3</v>
      </c>
      <c r="AX13" s="78">
        <f t="shared" si="311"/>
        <v>1.388888888888884E-2</v>
      </c>
      <c r="AY13" s="78">
        <f t="shared" si="311"/>
        <v>1.388888888888884E-2</v>
      </c>
      <c r="AZ13" s="78">
        <f t="shared" si="311"/>
        <v>1.388888888888884E-2</v>
      </c>
      <c r="BA13" s="78">
        <f t="shared" si="311"/>
        <v>1.388888888888884E-2</v>
      </c>
      <c r="BB13" s="78">
        <f t="shared" si="311"/>
        <v>1.388888888888884E-2</v>
      </c>
      <c r="BC13" s="78">
        <f t="shared" si="311"/>
        <v>1.388888888888884E-2</v>
      </c>
      <c r="BD13" s="78">
        <f t="shared" si="311"/>
        <v>2.083333333333337E-2</v>
      </c>
      <c r="BE13" s="78">
        <f t="shared" ref="BE13:BJ13" si="314">MOD(BE7-BD7,1)</f>
        <v>2.083333333333337E-2</v>
      </c>
      <c r="BF13" s="78">
        <f t="shared" si="314"/>
        <v>2.083333333333337E-2</v>
      </c>
      <c r="BG13" s="78">
        <f t="shared" si="314"/>
        <v>2.083333333333337E-2</v>
      </c>
      <c r="BH13" s="78">
        <f t="shared" si="314"/>
        <v>2.083333333333337E-2</v>
      </c>
      <c r="BI13" s="78">
        <f t="shared" si="314"/>
        <v>2.083333333333337E-2</v>
      </c>
      <c r="BJ13" s="78">
        <f t="shared" si="314"/>
        <v>2.083333333333337E-2</v>
      </c>
      <c r="BK13" s="78">
        <f t="shared" ref="BK13:BM13" si="315">MOD(BK7-BJ7,1)</f>
        <v>2.083333333333337E-2</v>
      </c>
      <c r="BL13" s="78">
        <f t="shared" si="315"/>
        <v>2.083333333333337E-2</v>
      </c>
      <c r="BM13" s="78">
        <f t="shared" si="315"/>
        <v>2.0833333333333259E-2</v>
      </c>
      <c r="BN13" s="79"/>
      <c r="BO13" s="79"/>
      <c r="BP13" s="79"/>
      <c r="BQ13" s="79"/>
    </row>
    <row r="14" spans="1:74" x14ac:dyDescent="0.35">
      <c r="A14" s="31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</row>
    <row r="15" spans="1:74" ht="45" customHeight="1" x14ac:dyDescent="0.35">
      <c r="A15" s="57"/>
      <c r="B15" s="124" t="s">
        <v>50</v>
      </c>
      <c r="C15" s="18"/>
      <c r="D15" s="18"/>
      <c r="E15" s="18"/>
      <c r="F15" s="18"/>
      <c r="G15" s="18"/>
      <c r="H15" s="18"/>
      <c r="I15" s="18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83" t="s">
        <v>49</v>
      </c>
      <c r="AV15" s="14"/>
      <c r="AW15" s="83" t="s">
        <v>49</v>
      </c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35"/>
      <c r="BM15" s="14"/>
      <c r="BN15" s="14"/>
      <c r="BO15" s="14"/>
      <c r="BP15" s="123" t="s">
        <v>51</v>
      </c>
      <c r="BR15" s="9"/>
    </row>
    <row r="16" spans="1:74" x14ac:dyDescent="0.35">
      <c r="A16" s="55" t="s">
        <v>30</v>
      </c>
      <c r="B16" s="63">
        <v>1.0381944444444444</v>
      </c>
      <c r="C16" s="63">
        <v>6.25E-2</v>
      </c>
      <c r="D16" s="63">
        <f t="shared" ref="D16" si="316">MOD(C16+TIME(0,60,0),1)</f>
        <v>0.10416666666666666</v>
      </c>
      <c r="E16" s="63">
        <f t="shared" ref="E16:F16" si="317">MOD(D16+TIME(0,60,0),1)</f>
        <v>0.14583333333333331</v>
      </c>
      <c r="F16" s="63">
        <f t="shared" si="317"/>
        <v>0.18749999999999997</v>
      </c>
      <c r="G16" s="63">
        <f>MOD(F16+TIME(0,30,0),1)</f>
        <v>0.20833333333333331</v>
      </c>
      <c r="H16" s="63">
        <f>MOD(G16+TIME(0,30,0),1)</f>
        <v>0.22916666666666666</v>
      </c>
      <c r="I16" s="63">
        <f>MOD(H16+TIME(0,30,0),1)</f>
        <v>0.25</v>
      </c>
      <c r="J16" s="63">
        <v>0.27083333333333331</v>
      </c>
      <c r="K16" s="63">
        <f>MOD(J16+TIME(0,20,0),1)</f>
        <v>0.28472222222222221</v>
      </c>
      <c r="L16" s="63">
        <f t="shared" ref="L16:T16" si="318">MOD(K16+TIME(0,20,0),1)</f>
        <v>0.2986111111111111</v>
      </c>
      <c r="M16" s="63">
        <f t="shared" si="318"/>
        <v>0.3125</v>
      </c>
      <c r="N16" s="63">
        <f t="shared" si="318"/>
        <v>0.3263888888888889</v>
      </c>
      <c r="O16" s="63">
        <f t="shared" si="318"/>
        <v>0.34027777777777779</v>
      </c>
      <c r="P16" s="63">
        <f t="shared" si="318"/>
        <v>0.35416666666666669</v>
      </c>
      <c r="Q16" s="63">
        <f t="shared" si="318"/>
        <v>0.36805555555555558</v>
      </c>
      <c r="R16" s="63">
        <f t="shared" si="318"/>
        <v>0.38194444444444448</v>
      </c>
      <c r="S16" s="63">
        <f t="shared" si="318"/>
        <v>0.39583333333333337</v>
      </c>
      <c r="T16" s="63">
        <f t="shared" si="318"/>
        <v>0.40972222222222227</v>
      </c>
      <c r="U16" s="63">
        <f>MOD(T16+TIME(0,20,0),1)</f>
        <v>0.42361111111111116</v>
      </c>
      <c r="V16" s="63">
        <f>MOD(U16+TIME(0,15,0),1)</f>
        <v>0.43402777777777785</v>
      </c>
      <c r="W16" s="63">
        <f>MOD(V16+TIME(0,15,0),1)</f>
        <v>0.44444444444444453</v>
      </c>
      <c r="X16" s="63">
        <f t="shared" ref="X16:AH16" si="319">MOD(W16+TIME(0,15,0),1)</f>
        <v>0.45486111111111122</v>
      </c>
      <c r="Y16" s="63">
        <f t="shared" si="319"/>
        <v>0.4652777777777779</v>
      </c>
      <c r="Z16" s="63">
        <f t="shared" si="319"/>
        <v>0.47569444444444459</v>
      </c>
      <c r="AA16" s="63">
        <f t="shared" si="319"/>
        <v>0.48611111111111127</v>
      </c>
      <c r="AB16" s="63">
        <f t="shared" si="319"/>
        <v>0.49652777777777796</v>
      </c>
      <c r="AC16" s="63">
        <f t="shared" si="319"/>
        <v>0.50694444444444464</v>
      </c>
      <c r="AD16" s="63">
        <f t="shared" si="319"/>
        <v>0.51736111111111127</v>
      </c>
      <c r="AE16" s="63">
        <f t="shared" si="319"/>
        <v>0.5277777777777779</v>
      </c>
      <c r="AF16" s="63">
        <f t="shared" si="319"/>
        <v>0.53819444444444453</v>
      </c>
      <c r="AG16" s="63">
        <f t="shared" si="319"/>
        <v>0.54861111111111116</v>
      </c>
      <c r="AH16" s="63">
        <f t="shared" si="319"/>
        <v>0.55902777777777779</v>
      </c>
      <c r="AI16" s="63">
        <f>MOD(AH16+TIME(0,15,0),1)</f>
        <v>0.56944444444444442</v>
      </c>
      <c r="AJ16" s="63">
        <f t="shared" ref="AJ16:AL16" si="320">MOD(AI16+TIME(0,15,0),1)</f>
        <v>0.57986111111111105</v>
      </c>
      <c r="AK16" s="63">
        <f t="shared" si="320"/>
        <v>0.59027777777777768</v>
      </c>
      <c r="AL16" s="63">
        <f t="shared" si="320"/>
        <v>0.60069444444444431</v>
      </c>
      <c r="AM16" s="63">
        <f>MOD(AL16+TIME(0,15,0),1)</f>
        <v>0.61111111111111094</v>
      </c>
      <c r="AN16" s="63">
        <f t="shared" ref="AN16:AS16" si="321">MOD(AM16+TIME(0,15,0),1)</f>
        <v>0.62152777777777757</v>
      </c>
      <c r="AO16" s="63">
        <f t="shared" si="321"/>
        <v>0.6319444444444442</v>
      </c>
      <c r="AP16" s="63">
        <f t="shared" si="321"/>
        <v>0.64236111111111083</v>
      </c>
      <c r="AQ16" s="63">
        <f t="shared" si="321"/>
        <v>0.65277777777777746</v>
      </c>
      <c r="AR16" s="63">
        <f t="shared" si="321"/>
        <v>0.66319444444444409</v>
      </c>
      <c r="AS16" s="63">
        <f t="shared" si="321"/>
        <v>0.67361111111111072</v>
      </c>
      <c r="AT16" s="63">
        <f t="shared" ref="AT16:BB16" si="322">MOD(AS16+TIME(0,20,0),1)</f>
        <v>0.68749999999999956</v>
      </c>
      <c r="AU16" s="87">
        <f>MOD(AT16+TIME(0,10,0),1)</f>
        <v>0.69444444444444398</v>
      </c>
      <c r="AV16" s="63">
        <f>MOD(AU16+TIME(0,10,0),1)</f>
        <v>0.7013888888888884</v>
      </c>
      <c r="AW16" s="87">
        <f>MOD(AV16+TIME(0,10,0),1)</f>
        <v>0.70833333333333282</v>
      </c>
      <c r="AX16" s="63">
        <f>MOD(AW16+TIME(0,10,0),1)</f>
        <v>0.71527777777777724</v>
      </c>
      <c r="AY16" s="63">
        <f t="shared" si="322"/>
        <v>0.72916666666666607</v>
      </c>
      <c r="AZ16" s="63">
        <f t="shared" si="322"/>
        <v>0.74305555555555491</v>
      </c>
      <c r="BA16" s="63">
        <f t="shared" si="322"/>
        <v>0.75694444444444375</v>
      </c>
      <c r="BB16" s="63">
        <f t="shared" si="322"/>
        <v>0.77083333333333259</v>
      </c>
      <c r="BC16" s="63">
        <f t="shared" ref="BC16:BE16" si="323">MOD(BB16+TIME(0,20,0),1)</f>
        <v>0.78472222222222143</v>
      </c>
      <c r="BD16" s="63">
        <f t="shared" si="323"/>
        <v>0.79861111111111027</v>
      </c>
      <c r="BE16" s="63">
        <f t="shared" si="323"/>
        <v>0.81249999999999911</v>
      </c>
      <c r="BF16" s="63">
        <f>MOD(BE16+TIME(0,20,0),1)</f>
        <v>0.82638888888888795</v>
      </c>
      <c r="BG16" s="63">
        <f>MOD(BF16+TIME(0,30,0),1)</f>
        <v>0.84722222222222132</v>
      </c>
      <c r="BH16" s="63">
        <f t="shared" ref="BH16:BN16" si="324">MOD(BG16+TIME(0,30,0),1)</f>
        <v>0.86805555555555469</v>
      </c>
      <c r="BI16" s="63">
        <f t="shared" si="324"/>
        <v>0.88888888888888806</v>
      </c>
      <c r="BJ16" s="63">
        <f t="shared" si="324"/>
        <v>0.90972222222222143</v>
      </c>
      <c r="BK16" s="63">
        <f t="shared" si="324"/>
        <v>0.9305555555555548</v>
      </c>
      <c r="BL16" s="63">
        <f t="shared" si="324"/>
        <v>0.95138888888888817</v>
      </c>
      <c r="BM16" s="63">
        <f t="shared" si="324"/>
        <v>0.97222222222222154</v>
      </c>
      <c r="BN16" s="63">
        <f t="shared" si="324"/>
        <v>0.99305555555555491</v>
      </c>
      <c r="BO16" s="63">
        <v>2.0833333333333332E-2</v>
      </c>
      <c r="BP16" s="63">
        <f t="shared" ref="BP16" si="325">MOD(BO16+TIME(0,60,0),1)</f>
        <v>6.25E-2</v>
      </c>
      <c r="BQ16" s="75"/>
      <c r="BR16" s="75"/>
      <c r="BS16" s="15"/>
      <c r="BT16" s="15"/>
    </row>
    <row r="17" spans="1:74" x14ac:dyDescent="0.35">
      <c r="A17" s="18" t="s">
        <v>32</v>
      </c>
      <c r="B17" s="76">
        <f>MOD(B16+TIME(0,20,0),1)</f>
        <v>5.2083333333333259E-2</v>
      </c>
      <c r="C17" s="76">
        <f>MOD(C16+TIME(0,20,0),1)</f>
        <v>7.6388888888888895E-2</v>
      </c>
      <c r="D17" s="76">
        <f t="shared" ref="D17" si="326">MOD(D16+TIME(0,20,0),1)</f>
        <v>0.11805555555555555</v>
      </c>
      <c r="E17" s="76">
        <f t="shared" ref="E17" si="327">MOD(E16+TIME(0,20,0),1)</f>
        <v>0.15972222222222221</v>
      </c>
      <c r="F17" s="76">
        <f t="shared" ref="F17" si="328">MOD(F16+TIME(0,20,0),1)</f>
        <v>0.20138888888888887</v>
      </c>
      <c r="G17" s="76">
        <f t="shared" ref="G17" si="329">MOD(G16+TIME(0,20,0),1)</f>
        <v>0.22222222222222221</v>
      </c>
      <c r="H17" s="76">
        <f t="shared" ref="H17:J17" si="330">MOD(H16+TIME(0,20,0),1)</f>
        <v>0.24305555555555555</v>
      </c>
      <c r="I17" s="76">
        <f t="shared" si="330"/>
        <v>0.2638888888888889</v>
      </c>
      <c r="J17" s="76">
        <f t="shared" si="330"/>
        <v>0.28472222222222221</v>
      </c>
      <c r="K17" s="76">
        <f>MOD(K16+TIME(0,25,0),1)</f>
        <v>0.30208333333333331</v>
      </c>
      <c r="L17" s="76">
        <f t="shared" ref="L17:U17" si="331">MOD(L16+TIME(0,25,0),1)</f>
        <v>0.31597222222222221</v>
      </c>
      <c r="M17" s="76">
        <f t="shared" si="331"/>
        <v>0.3298611111111111</v>
      </c>
      <c r="N17" s="76">
        <f t="shared" si="331"/>
        <v>0.34375</v>
      </c>
      <c r="O17" s="76">
        <f t="shared" si="331"/>
        <v>0.3576388888888889</v>
      </c>
      <c r="P17" s="76">
        <f t="shared" si="331"/>
        <v>0.37152777777777779</v>
      </c>
      <c r="Q17" s="76">
        <f t="shared" si="331"/>
        <v>0.38541666666666669</v>
      </c>
      <c r="R17" s="76">
        <f t="shared" si="331"/>
        <v>0.39930555555555558</v>
      </c>
      <c r="S17" s="76">
        <f t="shared" si="331"/>
        <v>0.41319444444444448</v>
      </c>
      <c r="T17" s="76">
        <f t="shared" si="331"/>
        <v>0.42708333333333337</v>
      </c>
      <c r="U17" s="76">
        <f t="shared" si="331"/>
        <v>0.44097222222222227</v>
      </c>
      <c r="V17" s="76">
        <f t="shared" ref="V17" si="332">MOD(V16+TIME(0,25,0),1)</f>
        <v>0.45138888888888895</v>
      </c>
      <c r="W17" s="76">
        <f t="shared" ref="W17" si="333">MOD(W16+TIME(0,25,0),1)</f>
        <v>0.46180555555555564</v>
      </c>
      <c r="X17" s="76">
        <f t="shared" ref="X17" si="334">MOD(X16+TIME(0,25,0),1)</f>
        <v>0.47222222222222232</v>
      </c>
      <c r="Y17" s="76">
        <f t="shared" ref="Y17" si="335">MOD(Y16+TIME(0,25,0),1)</f>
        <v>0.48263888888888901</v>
      </c>
      <c r="Z17" s="76">
        <f t="shared" ref="Z17" si="336">MOD(Z16+TIME(0,25,0),1)</f>
        <v>0.49305555555555569</v>
      </c>
      <c r="AA17" s="76">
        <f t="shared" ref="AA17" si="337">MOD(AA16+TIME(0,25,0),1)</f>
        <v>0.50347222222222243</v>
      </c>
      <c r="AB17" s="76">
        <f t="shared" ref="AB17" si="338">MOD(AB16+TIME(0,25,0),1)</f>
        <v>0.51388888888888906</v>
      </c>
      <c r="AC17" s="76">
        <f t="shared" ref="AC17" si="339">MOD(AC16+TIME(0,25,0),1)</f>
        <v>0.5243055555555558</v>
      </c>
      <c r="AD17" s="76">
        <f t="shared" ref="AD17" si="340">MOD(AD16+TIME(0,25,0),1)</f>
        <v>0.53472222222222243</v>
      </c>
      <c r="AE17" s="76">
        <f t="shared" ref="AE17" si="341">MOD(AE16+TIME(0,25,0),1)</f>
        <v>0.54513888888888906</v>
      </c>
      <c r="AF17" s="76">
        <f t="shared" ref="AF17" si="342">MOD(AF16+TIME(0,25,0),1)</f>
        <v>0.55555555555555569</v>
      </c>
      <c r="AG17" s="76">
        <f t="shared" ref="AG17" si="343">MOD(AG16+TIME(0,25,0),1)</f>
        <v>0.56597222222222232</v>
      </c>
      <c r="AH17" s="76">
        <f t="shared" ref="AH17" si="344">MOD(AH16+TIME(0,25,0),1)</f>
        <v>0.57638888888888895</v>
      </c>
      <c r="AI17" s="76">
        <f t="shared" ref="AI17" si="345">MOD(AI16+TIME(0,25,0),1)</f>
        <v>0.58680555555555558</v>
      </c>
      <c r="AJ17" s="76">
        <f t="shared" ref="AJ17" si="346">MOD(AJ16+TIME(0,25,0),1)</f>
        <v>0.59722222222222221</v>
      </c>
      <c r="AK17" s="76">
        <f t="shared" ref="AK17" si="347">MOD(AK16+TIME(0,25,0),1)</f>
        <v>0.60763888888888884</v>
      </c>
      <c r="AL17" s="76">
        <f t="shared" ref="AL17" si="348">MOD(AL16+TIME(0,25,0),1)</f>
        <v>0.61805555555555547</v>
      </c>
      <c r="AM17" s="76">
        <f t="shared" ref="AM17" si="349">MOD(AM16+TIME(0,25,0),1)</f>
        <v>0.6284722222222221</v>
      </c>
      <c r="AN17" s="76">
        <f t="shared" ref="AN17" si="350">MOD(AN16+TIME(0,25,0),1)</f>
        <v>0.63888888888888873</v>
      </c>
      <c r="AO17" s="76">
        <f t="shared" ref="AO17" si="351">MOD(AO16+TIME(0,25,0),1)</f>
        <v>0.64930555555555536</v>
      </c>
      <c r="AP17" s="76">
        <f t="shared" ref="AP17" si="352">MOD(AP16+TIME(0,25,0),1)</f>
        <v>0.65972222222222199</v>
      </c>
      <c r="AQ17" s="76">
        <f t="shared" ref="AQ17" si="353">MOD(AQ16+TIME(0,25,0),1)</f>
        <v>0.67013888888888862</v>
      </c>
      <c r="AR17" s="76">
        <f t="shared" ref="AR17" si="354">MOD(AR16+TIME(0,25,0),1)</f>
        <v>0.68055555555555525</v>
      </c>
      <c r="AS17" s="76">
        <f t="shared" ref="AS17" si="355">MOD(AS16+TIME(0,25,0),1)</f>
        <v>0.69097222222222188</v>
      </c>
      <c r="AT17" s="76">
        <f t="shared" ref="AT17:AU17" si="356">MOD(AT16+TIME(0,25,0),1)</f>
        <v>0.70486111111111072</v>
      </c>
      <c r="AU17" s="88">
        <f t="shared" si="356"/>
        <v>0.71180555555555514</v>
      </c>
      <c r="AV17" s="76">
        <f t="shared" ref="AV17:AW17" si="357">MOD(AV16+TIME(0,25,0),1)</f>
        <v>0.71874999999999956</v>
      </c>
      <c r="AW17" s="88">
        <f t="shared" si="357"/>
        <v>0.72569444444444398</v>
      </c>
      <c r="AX17" s="76">
        <f t="shared" ref="AX17" si="358">MOD(AX16+TIME(0,25,0),1)</f>
        <v>0.7326388888888884</v>
      </c>
      <c r="AY17" s="76">
        <f t="shared" ref="AY17" si="359">MOD(AY16+TIME(0,25,0),1)</f>
        <v>0.74652777777777724</v>
      </c>
      <c r="AZ17" s="76">
        <f t="shared" ref="AZ17:BB17" si="360">MOD(AZ16+TIME(0,25,0),1)</f>
        <v>0.76041666666666607</v>
      </c>
      <c r="BA17" s="76">
        <f t="shared" si="360"/>
        <v>0.77430555555555491</v>
      </c>
      <c r="BB17" s="76">
        <f t="shared" si="360"/>
        <v>0.78819444444444375</v>
      </c>
      <c r="BC17" s="76">
        <f t="shared" ref="BC17" si="361">MOD(BC16+TIME(0,25,0),1)</f>
        <v>0.80208333333333259</v>
      </c>
      <c r="BD17" s="76">
        <f t="shared" ref="BD17" si="362">MOD(BD16+TIME(0,25,0),1)</f>
        <v>0.81597222222222143</v>
      </c>
      <c r="BE17" s="76">
        <f t="shared" ref="BE17:BF17" si="363">MOD(BE16+TIME(0,25,0),1)</f>
        <v>0.82986111111111027</v>
      </c>
      <c r="BF17" s="76">
        <f t="shared" si="363"/>
        <v>0.84374999999999911</v>
      </c>
      <c r="BG17" s="76">
        <f t="shared" ref="BG17" si="364">MOD(BG16+TIME(0,20,0),1)</f>
        <v>0.86111111111111016</v>
      </c>
      <c r="BH17" s="76">
        <f t="shared" ref="BH17" si="365">MOD(BH16+TIME(0,20,0),1)</f>
        <v>0.88194444444444353</v>
      </c>
      <c r="BI17" s="76">
        <f t="shared" ref="BI17" si="366">MOD(BI16+TIME(0,20,0),1)</f>
        <v>0.9027777777777769</v>
      </c>
      <c r="BJ17" s="76">
        <f t="shared" ref="BJ17" si="367">MOD(BJ16+TIME(0,20,0),1)</f>
        <v>0.92361111111111027</v>
      </c>
      <c r="BK17" s="76">
        <f t="shared" ref="BK17" si="368">MOD(BK16+TIME(0,20,0),1)</f>
        <v>0.94444444444444364</v>
      </c>
      <c r="BL17" s="76">
        <f t="shared" ref="BL17" si="369">MOD(BL16+TIME(0,20,0),1)</f>
        <v>0.96527777777777701</v>
      </c>
      <c r="BM17" s="76">
        <f t="shared" ref="BM17" si="370">MOD(BM16+TIME(0,20,0),1)</f>
        <v>0.98611111111111038</v>
      </c>
      <c r="BN17" s="76">
        <f t="shared" ref="BN17" si="371">MOD(BN16+TIME(0,20,0),1)</f>
        <v>6.9444444444437536E-3</v>
      </c>
      <c r="BO17" s="76">
        <f t="shared" ref="BO17:BP17" si="372">MOD(BO16+TIME(0,20,0),1)</f>
        <v>3.4722222222222224E-2</v>
      </c>
      <c r="BP17" s="76">
        <f t="shared" si="372"/>
        <v>7.6388888888888895E-2</v>
      </c>
      <c r="BQ17" s="14"/>
      <c r="BR17" s="14"/>
      <c r="BS17" s="15"/>
      <c r="BT17" s="15"/>
    </row>
    <row r="18" spans="1:74" x14ac:dyDescent="0.35">
      <c r="A18" s="18" t="s">
        <v>33</v>
      </c>
      <c r="B18" s="76">
        <f>MOD(B17+TIME(0,25,0),1)</f>
        <v>6.9444444444444364E-2</v>
      </c>
      <c r="C18" s="76">
        <f>MOD(C17+TIME(0,25,0),1)</f>
        <v>9.375E-2</v>
      </c>
      <c r="D18" s="76">
        <f t="shared" ref="D18" si="373">MOD(D17+TIME(0,25,0),1)</f>
        <v>0.13541666666666666</v>
      </c>
      <c r="E18" s="76">
        <f t="shared" ref="E18" si="374">MOD(E17+TIME(0,25,0),1)</f>
        <v>0.17708333333333331</v>
      </c>
      <c r="F18" s="76">
        <f t="shared" ref="F18" si="375">MOD(F17+TIME(0,25,0),1)</f>
        <v>0.21874999999999997</v>
      </c>
      <c r="G18" s="76">
        <f t="shared" ref="G18" si="376">MOD(G17+TIME(0,25,0),1)</f>
        <v>0.23958333333333331</v>
      </c>
      <c r="H18" s="76">
        <f t="shared" ref="H18:J18" si="377">MOD(H17+TIME(0,25,0),1)</f>
        <v>0.26041666666666669</v>
      </c>
      <c r="I18" s="76">
        <f t="shared" si="377"/>
        <v>0.28125</v>
      </c>
      <c r="J18" s="76">
        <f t="shared" si="377"/>
        <v>0.30208333333333331</v>
      </c>
      <c r="K18" s="76">
        <f>MOD(K17+TIME(0,40,0),1)</f>
        <v>0.3298611111111111</v>
      </c>
      <c r="L18" s="76">
        <f t="shared" ref="L18:U18" si="378">MOD(L17+TIME(0,40,0),1)</f>
        <v>0.34375</v>
      </c>
      <c r="M18" s="76">
        <f t="shared" si="378"/>
        <v>0.3576388888888889</v>
      </c>
      <c r="N18" s="76">
        <f t="shared" si="378"/>
        <v>0.37152777777777779</v>
      </c>
      <c r="O18" s="76">
        <f t="shared" si="378"/>
        <v>0.38541666666666669</v>
      </c>
      <c r="P18" s="76">
        <f t="shared" si="378"/>
        <v>0.39930555555555558</v>
      </c>
      <c r="Q18" s="76">
        <f t="shared" si="378"/>
        <v>0.41319444444444448</v>
      </c>
      <c r="R18" s="76">
        <f t="shared" si="378"/>
        <v>0.42708333333333337</v>
      </c>
      <c r="S18" s="76">
        <f t="shared" si="378"/>
        <v>0.44097222222222227</v>
      </c>
      <c r="T18" s="76">
        <f t="shared" si="378"/>
        <v>0.45486111111111116</v>
      </c>
      <c r="U18" s="76">
        <f t="shared" si="378"/>
        <v>0.46875000000000006</v>
      </c>
      <c r="V18" s="76">
        <f t="shared" ref="V18" si="379">MOD(V17+TIME(0,40,0),1)</f>
        <v>0.47916666666666674</v>
      </c>
      <c r="W18" s="76">
        <f t="shared" ref="W18" si="380">MOD(W17+TIME(0,40,0),1)</f>
        <v>0.48958333333333343</v>
      </c>
      <c r="X18" s="76">
        <f t="shared" ref="X18" si="381">MOD(X17+TIME(0,40,0),1)</f>
        <v>0.50000000000000011</v>
      </c>
      <c r="Y18" s="76">
        <f t="shared" ref="Y18" si="382">MOD(Y17+TIME(0,40,0),1)</f>
        <v>0.51041666666666674</v>
      </c>
      <c r="Z18" s="76">
        <f t="shared" ref="Z18" si="383">MOD(Z17+TIME(0,40,0),1)</f>
        <v>0.52083333333333348</v>
      </c>
      <c r="AA18" s="76">
        <f t="shared" ref="AA18" si="384">MOD(AA17+TIME(0,40,0),1)</f>
        <v>0.53125000000000022</v>
      </c>
      <c r="AB18" s="76">
        <f t="shared" ref="AB18" si="385">MOD(AB17+TIME(0,40,0),1)</f>
        <v>0.54166666666666685</v>
      </c>
      <c r="AC18" s="76">
        <f t="shared" ref="AC18" si="386">MOD(AC17+TIME(0,40,0),1)</f>
        <v>0.55208333333333359</v>
      </c>
      <c r="AD18" s="76">
        <f t="shared" ref="AD18" si="387">MOD(AD17+TIME(0,40,0),1)</f>
        <v>0.56250000000000022</v>
      </c>
      <c r="AE18" s="76">
        <f t="shared" ref="AE18" si="388">MOD(AE17+TIME(0,40,0),1)</f>
        <v>0.57291666666666685</v>
      </c>
      <c r="AF18" s="76">
        <f t="shared" ref="AF18" si="389">MOD(AF17+TIME(0,40,0),1)</f>
        <v>0.58333333333333348</v>
      </c>
      <c r="AG18" s="76">
        <f t="shared" ref="AG18" si="390">MOD(AG17+TIME(0,40,0),1)</f>
        <v>0.59375000000000011</v>
      </c>
      <c r="AH18" s="76">
        <f t="shared" ref="AH18" si="391">MOD(AH17+TIME(0,40,0),1)</f>
        <v>0.60416666666666674</v>
      </c>
      <c r="AI18" s="76">
        <f t="shared" ref="AI18" si="392">MOD(AI17+TIME(0,40,0),1)</f>
        <v>0.61458333333333337</v>
      </c>
      <c r="AJ18" s="76">
        <f t="shared" ref="AJ18" si="393">MOD(AJ17+TIME(0,40,0),1)</f>
        <v>0.625</v>
      </c>
      <c r="AK18" s="76">
        <f t="shared" ref="AK18" si="394">MOD(AK17+TIME(0,40,0),1)</f>
        <v>0.63541666666666663</v>
      </c>
      <c r="AL18" s="76">
        <f t="shared" ref="AL18" si="395">MOD(AL17+TIME(0,40,0),1)</f>
        <v>0.64583333333333326</v>
      </c>
      <c r="AM18" s="76">
        <f t="shared" ref="AM18" si="396">MOD(AM17+TIME(0,40,0),1)</f>
        <v>0.65624999999999989</v>
      </c>
      <c r="AN18" s="76">
        <f t="shared" ref="AN18" si="397">MOD(AN17+TIME(0,40,0),1)</f>
        <v>0.66666666666666652</v>
      </c>
      <c r="AO18" s="76">
        <f t="shared" ref="AO18" si="398">MOD(AO17+TIME(0,40,0),1)</f>
        <v>0.67708333333333315</v>
      </c>
      <c r="AP18" s="76">
        <f t="shared" ref="AP18" si="399">MOD(AP17+TIME(0,40,0),1)</f>
        <v>0.68749999999999978</v>
      </c>
      <c r="AQ18" s="76">
        <f t="shared" ref="AQ18" si="400">MOD(AQ17+TIME(0,40,0),1)</f>
        <v>0.69791666666666641</v>
      </c>
      <c r="AR18" s="76">
        <f t="shared" ref="AR18" si="401">MOD(AR17+TIME(0,40,0),1)</f>
        <v>0.70833333333333304</v>
      </c>
      <c r="AS18" s="76">
        <f t="shared" ref="AS18" si="402">MOD(AS17+TIME(0,40,0),1)</f>
        <v>0.71874999999999967</v>
      </c>
      <c r="AT18" s="76">
        <f t="shared" ref="AT18:AU18" si="403">MOD(AT17+TIME(0,40,0),1)</f>
        <v>0.73263888888888851</v>
      </c>
      <c r="AU18" s="88">
        <f t="shared" si="403"/>
        <v>0.73958333333333293</v>
      </c>
      <c r="AV18" s="76">
        <f t="shared" ref="AV18:AW18" si="404">MOD(AV17+TIME(0,40,0),1)</f>
        <v>0.74652777777777735</v>
      </c>
      <c r="AW18" s="88">
        <f t="shared" si="404"/>
        <v>0.75347222222222177</v>
      </c>
      <c r="AX18" s="76">
        <f t="shared" ref="AX18" si="405">MOD(AX17+TIME(0,40,0),1)</f>
        <v>0.76041666666666619</v>
      </c>
      <c r="AY18" s="76">
        <f t="shared" ref="AY18" si="406">MOD(AY17+TIME(0,40,0),1)</f>
        <v>0.77430555555555503</v>
      </c>
      <c r="AZ18" s="76">
        <f t="shared" ref="AZ18:BB18" si="407">MOD(AZ17+TIME(0,40,0),1)</f>
        <v>0.78819444444444386</v>
      </c>
      <c r="BA18" s="76">
        <f t="shared" si="407"/>
        <v>0.8020833333333327</v>
      </c>
      <c r="BB18" s="76">
        <f t="shared" si="407"/>
        <v>0.81597222222222154</v>
      </c>
      <c r="BC18" s="76">
        <f t="shared" ref="BC18" si="408">MOD(BC17+TIME(0,40,0),1)</f>
        <v>0.82986111111111038</v>
      </c>
      <c r="BD18" s="76">
        <f t="shared" ref="BD18" si="409">MOD(BD17+TIME(0,40,0),1)</f>
        <v>0.84374999999999922</v>
      </c>
      <c r="BE18" s="76">
        <f t="shared" ref="BE18:BF18" si="410">MOD(BE17+TIME(0,40,0),1)</f>
        <v>0.85763888888888806</v>
      </c>
      <c r="BF18" s="76">
        <f t="shared" si="410"/>
        <v>0.8715277777777769</v>
      </c>
      <c r="BG18" s="76">
        <f t="shared" ref="BG18" si="411">MOD(BG17+TIME(0,25,0),1)</f>
        <v>0.87847222222222132</v>
      </c>
      <c r="BH18" s="76">
        <f t="shared" ref="BH18" si="412">MOD(BH17+TIME(0,25,0),1)</f>
        <v>0.89930555555555469</v>
      </c>
      <c r="BI18" s="76">
        <f t="shared" ref="BI18" si="413">MOD(BI17+TIME(0,25,0),1)</f>
        <v>0.92013888888888806</v>
      </c>
      <c r="BJ18" s="76">
        <f t="shared" ref="BJ18" si="414">MOD(BJ17+TIME(0,25,0),1)</f>
        <v>0.94097222222222143</v>
      </c>
      <c r="BK18" s="76">
        <f t="shared" ref="BK18" si="415">MOD(BK17+TIME(0,25,0),1)</f>
        <v>0.9618055555555548</v>
      </c>
      <c r="BL18" s="76">
        <f t="shared" ref="BL18" si="416">MOD(BL17+TIME(0,25,0),1)</f>
        <v>0.98263888888888817</v>
      </c>
      <c r="BM18" s="76">
        <f t="shared" ref="BM18" si="417">MOD(BM17+TIME(0,25,0),1)</f>
        <v>3.4722222222214327E-3</v>
      </c>
      <c r="BN18" s="76">
        <f t="shared" ref="BN18" si="418">MOD(BN17+TIME(0,25,0),1)</f>
        <v>2.4305555555554866E-2</v>
      </c>
      <c r="BO18" s="76">
        <f t="shared" ref="BO18:BP18" si="419">MOD(BO17+TIME(0,25,0),1)</f>
        <v>5.2083333333333336E-2</v>
      </c>
      <c r="BP18" s="76">
        <f t="shared" si="419"/>
        <v>9.375E-2</v>
      </c>
      <c r="BQ18" s="14"/>
      <c r="BR18" s="14"/>
      <c r="BS18" s="14"/>
      <c r="BT18" s="14"/>
      <c r="BU18" s="12"/>
      <c r="BV18" s="12"/>
    </row>
    <row r="19" spans="1:74" x14ac:dyDescent="0.35">
      <c r="A19" s="18" t="s">
        <v>27</v>
      </c>
      <c r="B19" s="76">
        <f>MOD(B18+TIME(0,10,0),1)</f>
        <v>7.6388888888888812E-2</v>
      </c>
      <c r="C19" s="76">
        <f>MOD(C18+TIME(0,10,0),1)</f>
        <v>0.10069444444444445</v>
      </c>
      <c r="D19" s="76">
        <f t="shared" ref="D19" si="420">MOD(D18+TIME(0,10,0),1)</f>
        <v>0.1423611111111111</v>
      </c>
      <c r="E19" s="76">
        <f t="shared" ref="E19" si="421">MOD(E18+TIME(0,10,0),1)</f>
        <v>0.18402777777777776</v>
      </c>
      <c r="F19" s="76">
        <f t="shared" ref="F19" si="422">MOD(F18+TIME(0,10,0),1)</f>
        <v>0.22569444444444442</v>
      </c>
      <c r="G19" s="76">
        <f t="shared" ref="G19" si="423">MOD(G18+TIME(0,10,0),1)</f>
        <v>0.24652777777777776</v>
      </c>
      <c r="H19" s="76">
        <f t="shared" ref="H19:K19" si="424">MOD(H18+TIME(0,10,0),1)</f>
        <v>0.2673611111111111</v>
      </c>
      <c r="I19" s="76">
        <f t="shared" si="424"/>
        <v>0.28819444444444442</v>
      </c>
      <c r="J19" s="76">
        <f t="shared" si="424"/>
        <v>0.30902777777777773</v>
      </c>
      <c r="K19" s="76">
        <f t="shared" si="424"/>
        <v>0.33680555555555552</v>
      </c>
      <c r="L19" s="76">
        <f t="shared" ref="L19" si="425">MOD(L18+TIME(0,10,0),1)</f>
        <v>0.35069444444444442</v>
      </c>
      <c r="M19" s="76">
        <f t="shared" ref="M19" si="426">MOD(M18+TIME(0,10,0),1)</f>
        <v>0.36458333333333331</v>
      </c>
      <c r="N19" s="76">
        <f t="shared" ref="N19" si="427">MOD(N18+TIME(0,10,0),1)</f>
        <v>0.37847222222222221</v>
      </c>
      <c r="O19" s="76">
        <f t="shared" ref="O19" si="428">MOD(O18+TIME(0,10,0),1)</f>
        <v>0.3923611111111111</v>
      </c>
      <c r="P19" s="76">
        <f t="shared" ref="P19" si="429">MOD(P18+TIME(0,10,0),1)</f>
        <v>0.40625</v>
      </c>
      <c r="Q19" s="76">
        <f t="shared" ref="Q19" si="430">MOD(Q18+TIME(0,10,0),1)</f>
        <v>0.4201388888888889</v>
      </c>
      <c r="R19" s="76">
        <f t="shared" ref="R19" si="431">MOD(R18+TIME(0,10,0),1)</f>
        <v>0.43402777777777779</v>
      </c>
      <c r="S19" s="76">
        <f t="shared" ref="S19" si="432">MOD(S18+TIME(0,10,0),1)</f>
        <v>0.44791666666666669</v>
      </c>
      <c r="T19" s="76">
        <f t="shared" ref="T19" si="433">MOD(T18+TIME(0,10,0),1)</f>
        <v>0.46180555555555558</v>
      </c>
      <c r="U19" s="76">
        <f t="shared" ref="U19" si="434">MOD(U18+TIME(0,10,0),1)</f>
        <v>0.47569444444444448</v>
      </c>
      <c r="V19" s="76">
        <f t="shared" ref="V19" si="435">MOD(V18+TIME(0,10,0),1)</f>
        <v>0.48611111111111116</v>
      </c>
      <c r="W19" s="76">
        <f t="shared" ref="W19" si="436">MOD(W18+TIME(0,10,0),1)</f>
        <v>0.49652777777777785</v>
      </c>
      <c r="X19" s="76">
        <f t="shared" ref="X19" si="437">MOD(X18+TIME(0,10,0),1)</f>
        <v>0.50694444444444453</v>
      </c>
      <c r="Y19" s="76">
        <f t="shared" ref="Y19" si="438">MOD(Y18+TIME(0,10,0),1)</f>
        <v>0.51736111111111116</v>
      </c>
      <c r="Z19" s="76">
        <f t="shared" ref="Z19" si="439">MOD(Z18+TIME(0,10,0),1)</f>
        <v>0.5277777777777779</v>
      </c>
      <c r="AA19" s="76">
        <f t="shared" ref="AA19" si="440">MOD(AA18+TIME(0,10,0),1)</f>
        <v>0.53819444444444464</v>
      </c>
      <c r="AB19" s="76">
        <f t="shared" ref="AB19" si="441">MOD(AB18+TIME(0,10,0),1)</f>
        <v>0.54861111111111127</v>
      </c>
      <c r="AC19" s="76">
        <f t="shared" ref="AC19" si="442">MOD(AC18+TIME(0,10,0),1)</f>
        <v>0.55902777777777801</v>
      </c>
      <c r="AD19" s="76">
        <f t="shared" ref="AD19" si="443">MOD(AD18+TIME(0,10,0),1)</f>
        <v>0.56944444444444464</v>
      </c>
      <c r="AE19" s="76">
        <f t="shared" ref="AE19" si="444">MOD(AE18+TIME(0,10,0),1)</f>
        <v>0.57986111111111127</v>
      </c>
      <c r="AF19" s="76">
        <f t="shared" ref="AF19" si="445">MOD(AF18+TIME(0,10,0),1)</f>
        <v>0.5902777777777779</v>
      </c>
      <c r="AG19" s="76">
        <f t="shared" ref="AG19" si="446">MOD(AG18+TIME(0,10,0),1)</f>
        <v>0.60069444444444453</v>
      </c>
      <c r="AH19" s="76">
        <f t="shared" ref="AH19" si="447">MOD(AH18+TIME(0,10,0),1)</f>
        <v>0.61111111111111116</v>
      </c>
      <c r="AI19" s="76">
        <f t="shared" ref="AI19" si="448">MOD(AI18+TIME(0,10,0),1)</f>
        <v>0.62152777777777779</v>
      </c>
      <c r="AJ19" s="76">
        <f t="shared" ref="AJ19" si="449">MOD(AJ18+TIME(0,10,0),1)</f>
        <v>0.63194444444444442</v>
      </c>
      <c r="AK19" s="76">
        <f t="shared" ref="AK19" si="450">MOD(AK18+TIME(0,10,0),1)</f>
        <v>0.64236111111111105</v>
      </c>
      <c r="AL19" s="76">
        <f t="shared" ref="AL19" si="451">MOD(AL18+TIME(0,10,0),1)</f>
        <v>0.65277777777777768</v>
      </c>
      <c r="AM19" s="76">
        <f t="shared" ref="AM19" si="452">MOD(AM18+TIME(0,10,0),1)</f>
        <v>0.66319444444444431</v>
      </c>
      <c r="AN19" s="76">
        <f t="shared" ref="AN19" si="453">MOD(AN18+TIME(0,10,0),1)</f>
        <v>0.67361111111111094</v>
      </c>
      <c r="AO19" s="76">
        <f t="shared" ref="AO19" si="454">MOD(AO18+TIME(0,10,0),1)</f>
        <v>0.68402777777777757</v>
      </c>
      <c r="AP19" s="76">
        <f t="shared" ref="AP19" si="455">MOD(AP18+TIME(0,10,0),1)</f>
        <v>0.6944444444444442</v>
      </c>
      <c r="AQ19" s="76">
        <f t="shared" ref="AQ19" si="456">MOD(AQ18+TIME(0,10,0),1)</f>
        <v>0.70486111111111083</v>
      </c>
      <c r="AR19" s="76">
        <f t="shared" ref="AR19" si="457">MOD(AR18+TIME(0,10,0),1)</f>
        <v>0.71527777777777746</v>
      </c>
      <c r="AS19" s="76">
        <f t="shared" ref="AS19" si="458">MOD(AS18+TIME(0,10,0),1)</f>
        <v>0.72569444444444409</v>
      </c>
      <c r="AT19" s="76">
        <f t="shared" ref="AT19:AU19" si="459">MOD(AT18+TIME(0,10,0),1)</f>
        <v>0.73958333333333293</v>
      </c>
      <c r="AU19" s="88">
        <f t="shared" si="459"/>
        <v>0.74652777777777735</v>
      </c>
      <c r="AV19" s="76">
        <f t="shared" ref="AV19:AW19" si="460">MOD(AV18+TIME(0,10,0),1)</f>
        <v>0.75347222222222177</v>
      </c>
      <c r="AW19" s="88">
        <f t="shared" si="460"/>
        <v>0.76041666666666619</v>
      </c>
      <c r="AX19" s="76">
        <f t="shared" ref="AX19" si="461">MOD(AX18+TIME(0,10,0),1)</f>
        <v>0.76736111111111061</v>
      </c>
      <c r="AY19" s="76">
        <f t="shared" ref="AY19" si="462">MOD(AY18+TIME(0,10,0),1)</f>
        <v>0.78124999999999944</v>
      </c>
      <c r="AZ19" s="76">
        <f t="shared" ref="AZ19:BB19" si="463">MOD(AZ18+TIME(0,10,0),1)</f>
        <v>0.79513888888888828</v>
      </c>
      <c r="BA19" s="76">
        <f t="shared" si="463"/>
        <v>0.80902777777777712</v>
      </c>
      <c r="BB19" s="76">
        <f t="shared" si="463"/>
        <v>0.82291666666666596</v>
      </c>
      <c r="BC19" s="76">
        <f t="shared" ref="BC19" si="464">MOD(BC18+TIME(0,10,0),1)</f>
        <v>0.8368055555555548</v>
      </c>
      <c r="BD19" s="76">
        <f t="shared" ref="BD19" si="465">MOD(BD18+TIME(0,10,0),1)</f>
        <v>0.85069444444444364</v>
      </c>
      <c r="BE19" s="76">
        <f t="shared" ref="BE19:BG19" si="466">MOD(BE18+TIME(0,10,0),1)</f>
        <v>0.86458333333333248</v>
      </c>
      <c r="BF19" s="76">
        <f t="shared" si="466"/>
        <v>0.87847222222222132</v>
      </c>
      <c r="BG19" s="76">
        <f t="shared" si="466"/>
        <v>0.88541666666666574</v>
      </c>
      <c r="BH19" s="76">
        <f t="shared" ref="BH19" si="467">MOD(BH18+TIME(0,10,0),1)</f>
        <v>0.90624999999999911</v>
      </c>
      <c r="BI19" s="76">
        <f t="shared" ref="BI19" si="468">MOD(BI18+TIME(0,10,0),1)</f>
        <v>0.92708333333333248</v>
      </c>
      <c r="BJ19" s="76">
        <f t="shared" ref="BJ19" si="469">MOD(BJ18+TIME(0,10,0),1)</f>
        <v>0.94791666666666585</v>
      </c>
      <c r="BK19" s="76">
        <f t="shared" ref="BK19" si="470">MOD(BK18+TIME(0,10,0),1)</f>
        <v>0.96874999999999922</v>
      </c>
      <c r="BL19" s="76">
        <f t="shared" ref="BL19" si="471">MOD(BL18+TIME(0,10,0),1)</f>
        <v>0.98958333333333259</v>
      </c>
      <c r="BM19" s="76">
        <f t="shared" ref="BM19" si="472">MOD(BM18+TIME(0,10,0),1)</f>
        <v>1.0416666666665877E-2</v>
      </c>
      <c r="BN19" s="76">
        <f t="shared" ref="BN19" si="473">MOD(BN18+TIME(0,10,0),1)</f>
        <v>3.124999999999931E-2</v>
      </c>
      <c r="BO19" s="76">
        <f t="shared" ref="BO19:BP19" si="474">MOD(BO18+TIME(0,10,0),1)</f>
        <v>5.9027777777777776E-2</v>
      </c>
      <c r="BP19" s="76">
        <f t="shared" si="474"/>
        <v>0.10069444444444445</v>
      </c>
      <c r="BQ19" s="14"/>
      <c r="BR19" s="14"/>
      <c r="BS19" s="14"/>
      <c r="BT19" s="14"/>
      <c r="BU19" s="12"/>
      <c r="BV19" s="12"/>
    </row>
    <row r="20" spans="1:74" x14ac:dyDescent="0.35">
      <c r="A20" s="56" t="s">
        <v>25</v>
      </c>
      <c r="B20" s="77">
        <f>MOD(B19+TIME(0,35,0),1)</f>
        <v>0.10069444444444436</v>
      </c>
      <c r="C20" s="77">
        <f>MOD(C19+TIME(0,35,0),1)</f>
        <v>0.125</v>
      </c>
      <c r="D20" s="77">
        <f t="shared" ref="D20" si="475">MOD(D19+TIME(0,35,0),1)</f>
        <v>0.16666666666666666</v>
      </c>
      <c r="E20" s="77">
        <f t="shared" ref="E20" si="476">MOD(E19+TIME(0,35,0),1)</f>
        <v>0.20833333333333331</v>
      </c>
      <c r="F20" s="77">
        <f t="shared" ref="F20" si="477">MOD(F19+TIME(0,35,0),1)</f>
        <v>0.24999999999999997</v>
      </c>
      <c r="G20" s="77">
        <f t="shared" ref="G20" si="478">MOD(G19+TIME(0,35,0),1)</f>
        <v>0.27083333333333331</v>
      </c>
      <c r="H20" s="77">
        <f t="shared" ref="H20:K20" si="479">MOD(H19+TIME(0,35,0),1)</f>
        <v>0.29166666666666669</v>
      </c>
      <c r="I20" s="77">
        <f t="shared" si="479"/>
        <v>0.3125</v>
      </c>
      <c r="J20" s="77">
        <f t="shared" si="479"/>
        <v>0.33333333333333331</v>
      </c>
      <c r="K20" s="77">
        <f t="shared" si="479"/>
        <v>0.3611111111111111</v>
      </c>
      <c r="L20" s="77">
        <f t="shared" ref="L20" si="480">MOD(L19+TIME(0,35,0),1)</f>
        <v>0.375</v>
      </c>
      <c r="M20" s="77">
        <f t="shared" ref="M20" si="481">MOD(M19+TIME(0,35,0),1)</f>
        <v>0.3888888888888889</v>
      </c>
      <c r="N20" s="77">
        <f t="shared" ref="N20" si="482">MOD(N19+TIME(0,35,0),1)</f>
        <v>0.40277777777777779</v>
      </c>
      <c r="O20" s="77">
        <f t="shared" ref="O20" si="483">MOD(O19+TIME(0,35,0),1)</f>
        <v>0.41666666666666669</v>
      </c>
      <c r="P20" s="77">
        <f t="shared" ref="P20" si="484">MOD(P19+TIME(0,35,0),1)</f>
        <v>0.43055555555555558</v>
      </c>
      <c r="Q20" s="77">
        <f t="shared" ref="Q20" si="485">MOD(Q19+TIME(0,35,0),1)</f>
        <v>0.44444444444444448</v>
      </c>
      <c r="R20" s="77">
        <f t="shared" ref="R20" si="486">MOD(R19+TIME(0,35,0),1)</f>
        <v>0.45833333333333337</v>
      </c>
      <c r="S20" s="77">
        <f t="shared" ref="S20" si="487">MOD(S19+TIME(0,35,0),1)</f>
        <v>0.47222222222222227</v>
      </c>
      <c r="T20" s="77">
        <f t="shared" ref="T20" si="488">MOD(T19+TIME(0,35,0),1)</f>
        <v>0.48611111111111116</v>
      </c>
      <c r="U20" s="77">
        <f t="shared" ref="U20" si="489">MOD(U19+TIME(0,35,0),1)</f>
        <v>0.5</v>
      </c>
      <c r="V20" s="77">
        <f t="shared" ref="V20" si="490">MOD(V19+TIME(0,35,0),1)</f>
        <v>0.51041666666666674</v>
      </c>
      <c r="W20" s="77">
        <f t="shared" ref="W20" si="491">MOD(W19+TIME(0,35,0),1)</f>
        <v>0.52083333333333337</v>
      </c>
      <c r="X20" s="77">
        <f t="shared" ref="X20" si="492">MOD(X19+TIME(0,35,0),1)</f>
        <v>0.53125000000000011</v>
      </c>
      <c r="Y20" s="77">
        <f t="shared" ref="Y20" si="493">MOD(Y19+TIME(0,35,0),1)</f>
        <v>0.54166666666666674</v>
      </c>
      <c r="Z20" s="77">
        <f t="shared" ref="Z20" si="494">MOD(Z19+TIME(0,35,0),1)</f>
        <v>0.55208333333333348</v>
      </c>
      <c r="AA20" s="77">
        <f t="shared" ref="AA20" si="495">MOD(AA19+TIME(0,35,0),1)</f>
        <v>0.56250000000000022</v>
      </c>
      <c r="AB20" s="77">
        <f t="shared" ref="AB20" si="496">MOD(AB19+TIME(0,35,0),1)</f>
        <v>0.57291666666666685</v>
      </c>
      <c r="AC20" s="77">
        <f t="shared" ref="AC20" si="497">MOD(AC19+TIME(0,35,0),1)</f>
        <v>0.58333333333333359</v>
      </c>
      <c r="AD20" s="77">
        <f t="shared" ref="AD20" si="498">MOD(AD19+TIME(0,35,0),1)</f>
        <v>0.59375000000000022</v>
      </c>
      <c r="AE20" s="77">
        <f t="shared" ref="AE20" si="499">MOD(AE19+TIME(0,35,0),1)</f>
        <v>0.60416666666666685</v>
      </c>
      <c r="AF20" s="77">
        <f t="shared" ref="AF20" si="500">MOD(AF19+TIME(0,35,0),1)</f>
        <v>0.61458333333333348</v>
      </c>
      <c r="AG20" s="77">
        <f t="shared" ref="AG20" si="501">MOD(AG19+TIME(0,35,0),1)</f>
        <v>0.62500000000000011</v>
      </c>
      <c r="AH20" s="77">
        <f t="shared" ref="AH20" si="502">MOD(AH19+TIME(0,35,0),1)</f>
        <v>0.63541666666666674</v>
      </c>
      <c r="AI20" s="77">
        <f t="shared" ref="AI20" si="503">MOD(AI19+TIME(0,35,0),1)</f>
        <v>0.64583333333333337</v>
      </c>
      <c r="AJ20" s="77">
        <f t="shared" ref="AJ20" si="504">MOD(AJ19+TIME(0,35,0),1)</f>
        <v>0.65625</v>
      </c>
      <c r="AK20" s="77">
        <f t="shared" ref="AK20" si="505">MOD(AK19+TIME(0,35,0),1)</f>
        <v>0.66666666666666663</v>
      </c>
      <c r="AL20" s="77">
        <f t="shared" ref="AL20" si="506">MOD(AL19+TIME(0,35,0),1)</f>
        <v>0.67708333333333326</v>
      </c>
      <c r="AM20" s="77">
        <f t="shared" ref="AM20" si="507">MOD(AM19+TIME(0,35,0),1)</f>
        <v>0.68749999999999989</v>
      </c>
      <c r="AN20" s="77">
        <f t="shared" ref="AN20" si="508">MOD(AN19+TIME(0,35,0),1)</f>
        <v>0.69791666666666652</v>
      </c>
      <c r="AO20" s="77">
        <f t="shared" ref="AO20" si="509">MOD(AO19+TIME(0,35,0),1)</f>
        <v>0.70833333333333315</v>
      </c>
      <c r="AP20" s="77">
        <f t="shared" ref="AP20" si="510">MOD(AP19+TIME(0,35,0),1)</f>
        <v>0.71874999999999978</v>
      </c>
      <c r="AQ20" s="77">
        <f t="shared" ref="AQ20" si="511">MOD(AQ19+TIME(0,35,0),1)</f>
        <v>0.72916666666666641</v>
      </c>
      <c r="AR20" s="77">
        <f t="shared" ref="AR20" si="512">MOD(AR19+TIME(0,35,0),1)</f>
        <v>0.73958333333333304</v>
      </c>
      <c r="AS20" s="77">
        <f t="shared" ref="AS20" si="513">MOD(AS19+TIME(0,35,0),1)</f>
        <v>0.74999999999999967</v>
      </c>
      <c r="AT20" s="77">
        <f t="shared" ref="AT20:AU20" si="514">MOD(AT19+TIME(0,35,0),1)</f>
        <v>0.76388888888888851</v>
      </c>
      <c r="AU20" s="89">
        <f t="shared" si="514"/>
        <v>0.77083333333333293</v>
      </c>
      <c r="AV20" s="77">
        <f t="shared" ref="AV20:AW20" si="515">MOD(AV19+TIME(0,35,0),1)</f>
        <v>0.77777777777777735</v>
      </c>
      <c r="AW20" s="89">
        <f t="shared" si="515"/>
        <v>0.78472222222222177</v>
      </c>
      <c r="AX20" s="77">
        <f t="shared" ref="AX20" si="516">MOD(AX19+TIME(0,35,0),1)</f>
        <v>0.79166666666666619</v>
      </c>
      <c r="AY20" s="77">
        <f t="shared" ref="AY20" si="517">MOD(AY19+TIME(0,35,0),1)</f>
        <v>0.80555555555555503</v>
      </c>
      <c r="AZ20" s="77">
        <f t="shared" ref="AZ20:BB20" si="518">MOD(AZ19+TIME(0,35,0),1)</f>
        <v>0.81944444444444386</v>
      </c>
      <c r="BA20" s="77">
        <f t="shared" si="518"/>
        <v>0.8333333333333327</v>
      </c>
      <c r="BB20" s="77">
        <f t="shared" si="518"/>
        <v>0.84722222222222154</v>
      </c>
      <c r="BC20" s="77">
        <f t="shared" ref="BC20" si="519">MOD(BC19+TIME(0,35,0),1)</f>
        <v>0.86111111111111038</v>
      </c>
      <c r="BD20" s="77">
        <f t="shared" ref="BD20" si="520">MOD(BD19+TIME(0,35,0),1)</f>
        <v>0.87499999999999922</v>
      </c>
      <c r="BE20" s="77">
        <f t="shared" ref="BE20:BG20" si="521">MOD(BE19+TIME(0,35,0),1)</f>
        <v>0.88888888888888806</v>
      </c>
      <c r="BF20" s="77">
        <f t="shared" si="521"/>
        <v>0.9027777777777769</v>
      </c>
      <c r="BG20" s="77">
        <f t="shared" si="521"/>
        <v>0.90972222222222132</v>
      </c>
      <c r="BH20" s="77">
        <f t="shared" ref="BH20" si="522">MOD(BH19+TIME(0,35,0),1)</f>
        <v>0.93055555555555469</v>
      </c>
      <c r="BI20" s="77">
        <f t="shared" ref="BI20" si="523">MOD(BI19+TIME(0,35,0),1)</f>
        <v>0.95138888888888806</v>
      </c>
      <c r="BJ20" s="77">
        <f t="shared" ref="BJ20" si="524">MOD(BJ19+TIME(0,35,0),1)</f>
        <v>0.97222222222222143</v>
      </c>
      <c r="BK20" s="77">
        <f t="shared" ref="BK20" si="525">MOD(BK19+TIME(0,35,0),1)</f>
        <v>0.9930555555555548</v>
      </c>
      <c r="BL20" s="77">
        <f t="shared" ref="BL20" si="526">MOD(BL19+TIME(0,35,0),1)</f>
        <v>1.3888888888888173E-2</v>
      </c>
      <c r="BM20" s="77">
        <f t="shared" ref="BM20" si="527">MOD(BM19+TIME(0,35,0),1)</f>
        <v>3.4722222222221433E-2</v>
      </c>
      <c r="BN20" s="77">
        <f t="shared" ref="BN20" si="528">MOD(BN19+TIME(0,35,0),1)</f>
        <v>5.5555555555554866E-2</v>
      </c>
      <c r="BO20" s="77">
        <f t="shared" ref="BO20:BP20" si="529">MOD(BO19+TIME(0,35,0),1)</f>
        <v>8.3333333333333329E-2</v>
      </c>
      <c r="BP20" s="77">
        <f t="shared" si="529"/>
        <v>0.125</v>
      </c>
      <c r="BQ20" s="14"/>
      <c r="BR20" s="14"/>
      <c r="BS20" s="14"/>
      <c r="BT20" s="14"/>
      <c r="BU20" s="12"/>
      <c r="BV20" s="12"/>
    </row>
    <row r="21" spans="1:74" s="60" customFormat="1" x14ac:dyDescent="0.35">
      <c r="A21" s="23" t="s">
        <v>47</v>
      </c>
      <c r="B21" s="134">
        <f>MOD(B20-B16,1)</f>
        <v>6.25E-2</v>
      </c>
      <c r="C21" s="78">
        <f>MOD(C20-C16,1)</f>
        <v>6.25E-2</v>
      </c>
      <c r="D21" s="78">
        <f t="shared" ref="D21:F21" si="530">MOD(D20-D16,1)</f>
        <v>6.25E-2</v>
      </c>
      <c r="E21" s="78">
        <f t="shared" si="530"/>
        <v>6.25E-2</v>
      </c>
      <c r="F21" s="78">
        <f t="shared" si="530"/>
        <v>6.25E-2</v>
      </c>
      <c r="G21" s="78">
        <f t="shared" ref="G21" si="531">MOD(G20-G16,1)</f>
        <v>6.25E-2</v>
      </c>
      <c r="H21" s="78">
        <f t="shared" ref="H21" si="532">MOD(H20-H16,1)</f>
        <v>6.2500000000000028E-2</v>
      </c>
      <c r="I21" s="78">
        <f t="shared" ref="I21:J21" si="533">MOD(I20-I16,1)</f>
        <v>6.25E-2</v>
      </c>
      <c r="J21" s="78">
        <f t="shared" si="533"/>
        <v>6.25E-2</v>
      </c>
      <c r="K21" s="78">
        <f t="shared" ref="K21" si="534">MOD(K20-K16,1)</f>
        <v>7.6388888888888895E-2</v>
      </c>
      <c r="L21" s="78">
        <f t="shared" ref="L21" si="535">MOD(L20-L16,1)</f>
        <v>7.6388888888888895E-2</v>
      </c>
      <c r="M21" s="78">
        <f t="shared" ref="M21" si="536">MOD(M20-M16,1)</f>
        <v>7.6388888888888895E-2</v>
      </c>
      <c r="N21" s="78">
        <f t="shared" ref="N21" si="537">MOD(N20-N16,1)</f>
        <v>7.6388888888888895E-2</v>
      </c>
      <c r="O21" s="78">
        <f t="shared" ref="O21" si="538">MOD(O20-O16,1)</f>
        <v>7.6388888888888895E-2</v>
      </c>
      <c r="P21" s="78">
        <f t="shared" ref="P21" si="539">MOD(P20-P16,1)</f>
        <v>7.6388888888888895E-2</v>
      </c>
      <c r="Q21" s="78">
        <f t="shared" ref="Q21" si="540">MOD(Q20-Q16,1)</f>
        <v>7.6388888888888895E-2</v>
      </c>
      <c r="R21" s="78">
        <f t="shared" ref="R21" si="541">MOD(R20-R16,1)</f>
        <v>7.6388888888888895E-2</v>
      </c>
      <c r="S21" s="78">
        <f t="shared" ref="S21" si="542">MOD(S20-S16,1)</f>
        <v>7.6388888888888895E-2</v>
      </c>
      <c r="T21" s="78">
        <f t="shared" ref="T21" si="543">MOD(T20-T16,1)</f>
        <v>7.6388888888888895E-2</v>
      </c>
      <c r="U21" s="78">
        <f t="shared" ref="U21" si="544">MOD(U20-U16,1)</f>
        <v>7.638888888888884E-2</v>
      </c>
      <c r="V21" s="78">
        <f t="shared" ref="V21" si="545">MOD(V20-V16,1)</f>
        <v>7.6388888888888895E-2</v>
      </c>
      <c r="W21" s="78">
        <f t="shared" ref="W21" si="546">MOD(W20-W16,1)</f>
        <v>7.638888888888884E-2</v>
      </c>
      <c r="X21" s="78">
        <f t="shared" ref="X21" si="547">MOD(X20-X16,1)</f>
        <v>7.6388888888888895E-2</v>
      </c>
      <c r="Y21" s="78">
        <f t="shared" ref="Y21" si="548">MOD(Y20-Y16,1)</f>
        <v>7.638888888888884E-2</v>
      </c>
      <c r="Z21" s="78">
        <f t="shared" ref="Z21" si="549">MOD(Z20-Z16,1)</f>
        <v>7.6388888888888895E-2</v>
      </c>
      <c r="AA21" s="78">
        <f t="shared" ref="AA21" si="550">MOD(AA20-AA16,1)</f>
        <v>7.6388888888888951E-2</v>
      </c>
      <c r="AB21" s="78">
        <f t="shared" ref="AB21" si="551">MOD(AB20-AB16,1)</f>
        <v>7.6388888888888895E-2</v>
      </c>
      <c r="AC21" s="78">
        <f t="shared" ref="AC21" si="552">MOD(AC20-AC16,1)</f>
        <v>7.6388888888888951E-2</v>
      </c>
      <c r="AD21" s="78">
        <f t="shared" ref="AD21" si="553">MOD(AD20-AD16,1)</f>
        <v>7.6388888888888951E-2</v>
      </c>
      <c r="AE21" s="78">
        <f t="shared" ref="AE21" si="554">MOD(AE20-AE16,1)</f>
        <v>7.6388888888888951E-2</v>
      </c>
      <c r="AF21" s="78">
        <f t="shared" ref="AF21" si="555">MOD(AF20-AF16,1)</f>
        <v>7.6388888888888951E-2</v>
      </c>
      <c r="AG21" s="78">
        <f t="shared" ref="AG21" si="556">MOD(AG20-AG16,1)</f>
        <v>7.6388888888888951E-2</v>
      </c>
      <c r="AH21" s="78">
        <f t="shared" ref="AH21" si="557">MOD(AH20-AH16,1)</f>
        <v>7.6388888888888951E-2</v>
      </c>
      <c r="AI21" s="78">
        <f t="shared" ref="AI21" si="558">MOD(AI20-AI16,1)</f>
        <v>7.6388888888888951E-2</v>
      </c>
      <c r="AJ21" s="78">
        <f t="shared" ref="AJ21" si="559">MOD(AJ20-AJ16,1)</f>
        <v>7.6388888888888951E-2</v>
      </c>
      <c r="AK21" s="78">
        <f t="shared" ref="AK21" si="560">MOD(AK20-AK16,1)</f>
        <v>7.6388888888888951E-2</v>
      </c>
      <c r="AL21" s="78">
        <f t="shared" ref="AL21" si="561">MOD(AL20-AL16,1)</f>
        <v>7.6388888888888951E-2</v>
      </c>
      <c r="AM21" s="78">
        <f t="shared" ref="AM21" si="562">MOD(AM20-AM16,1)</f>
        <v>7.6388888888888951E-2</v>
      </c>
      <c r="AN21" s="78">
        <f t="shared" ref="AN21" si="563">MOD(AN20-AN16,1)</f>
        <v>7.6388888888888951E-2</v>
      </c>
      <c r="AO21" s="78">
        <f t="shared" ref="AO21" si="564">MOD(AO20-AO16,1)</f>
        <v>7.6388888888888951E-2</v>
      </c>
      <c r="AP21" s="78">
        <f t="shared" ref="AP21" si="565">MOD(AP20-AP16,1)</f>
        <v>7.6388888888888951E-2</v>
      </c>
      <c r="AQ21" s="78">
        <f t="shared" ref="AQ21" si="566">MOD(AQ20-AQ16,1)</f>
        <v>7.6388888888888951E-2</v>
      </c>
      <c r="AR21" s="78">
        <f t="shared" ref="AR21" si="567">MOD(AR20-AR16,1)</f>
        <v>7.6388888888888951E-2</v>
      </c>
      <c r="AS21" s="78">
        <f t="shared" ref="AS21" si="568">MOD(AS20-AS16,1)</f>
        <v>7.6388888888888951E-2</v>
      </c>
      <c r="AT21" s="78">
        <f t="shared" ref="AT21:AX21" si="569">MOD(AT20-AT16,1)</f>
        <v>7.6388888888888951E-2</v>
      </c>
      <c r="AU21" s="78">
        <f t="shared" si="569"/>
        <v>7.6388888888888951E-2</v>
      </c>
      <c r="AV21" s="78">
        <f t="shared" si="569"/>
        <v>7.6388888888888951E-2</v>
      </c>
      <c r="AW21" s="78">
        <f t="shared" si="569"/>
        <v>7.6388888888888951E-2</v>
      </c>
      <c r="AX21" s="78">
        <f t="shared" si="569"/>
        <v>7.6388888888888951E-2</v>
      </c>
      <c r="AY21" s="78">
        <f t="shared" ref="AY21" si="570">MOD(AY20-AY16,1)</f>
        <v>7.6388888888888951E-2</v>
      </c>
      <c r="AZ21" s="78">
        <f t="shared" ref="AZ21:BB21" si="571">MOD(AZ20-AZ16,1)</f>
        <v>7.6388888888888951E-2</v>
      </c>
      <c r="BA21" s="78">
        <f t="shared" si="571"/>
        <v>7.6388888888888951E-2</v>
      </c>
      <c r="BB21" s="78">
        <f t="shared" si="571"/>
        <v>7.6388888888888951E-2</v>
      </c>
      <c r="BC21" s="78">
        <f t="shared" ref="BC21" si="572">MOD(BC20-BC16,1)</f>
        <v>7.6388888888888951E-2</v>
      </c>
      <c r="BD21" s="78">
        <f t="shared" ref="BD21" si="573">MOD(BD20-BD16,1)</f>
        <v>7.6388888888888951E-2</v>
      </c>
      <c r="BE21" s="78">
        <f t="shared" ref="BE21:BG21" si="574">MOD(BE20-BE16,1)</f>
        <v>7.6388888888888951E-2</v>
      </c>
      <c r="BF21" s="78">
        <f t="shared" si="574"/>
        <v>7.6388888888888951E-2</v>
      </c>
      <c r="BG21" s="78">
        <f t="shared" si="574"/>
        <v>6.25E-2</v>
      </c>
      <c r="BH21" s="78">
        <f t="shared" ref="BH21" si="575">MOD(BH20-BH16,1)</f>
        <v>6.25E-2</v>
      </c>
      <c r="BI21" s="78">
        <f t="shared" ref="BI21" si="576">MOD(BI20-BI16,1)</f>
        <v>6.25E-2</v>
      </c>
      <c r="BJ21" s="78">
        <f t="shared" ref="BJ21" si="577">MOD(BJ20-BJ16,1)</f>
        <v>6.25E-2</v>
      </c>
      <c r="BK21" s="78">
        <f t="shared" ref="BK21" si="578">MOD(BK20-BK16,1)</f>
        <v>6.25E-2</v>
      </c>
      <c r="BL21" s="78">
        <f t="shared" ref="BL21" si="579">MOD(BL20-BL16,1)</f>
        <v>6.25E-2</v>
      </c>
      <c r="BM21" s="78">
        <f t="shared" ref="BM21" si="580">MOD(BM20-BM16,1)</f>
        <v>6.2499999999999889E-2</v>
      </c>
      <c r="BN21" s="78">
        <f t="shared" ref="BN21" si="581">MOD(BN20-BN16,1)</f>
        <v>6.25E-2</v>
      </c>
      <c r="BO21" s="78">
        <f t="shared" ref="BO21:BP21" si="582">MOD(BO20-BO16,1)</f>
        <v>6.25E-2</v>
      </c>
      <c r="BP21" s="78">
        <f t="shared" si="582"/>
        <v>6.25E-2</v>
      </c>
      <c r="BQ21" s="81"/>
      <c r="BR21" s="81"/>
      <c r="BS21" s="81"/>
      <c r="BT21" s="81"/>
    </row>
    <row r="22" spans="1:74" s="58" customFormat="1" x14ac:dyDescent="0.35">
      <c r="A22" s="31" t="s">
        <v>48</v>
      </c>
      <c r="B22" s="134" t="e">
        <f>MOD(B16-A16,1)</f>
        <v>#VALUE!</v>
      </c>
      <c r="C22" s="78">
        <f>MOD(C16-B16,1)</f>
        <v>2.430555555555558E-2</v>
      </c>
      <c r="D22" s="78">
        <f t="shared" ref="D22:I22" si="583">MOD(D16-C16,1)</f>
        <v>4.1666666666666657E-2</v>
      </c>
      <c r="E22" s="78">
        <f t="shared" si="583"/>
        <v>4.1666666666666657E-2</v>
      </c>
      <c r="F22" s="78">
        <f t="shared" si="583"/>
        <v>4.1666666666666657E-2</v>
      </c>
      <c r="G22" s="78">
        <f t="shared" si="583"/>
        <v>2.0833333333333343E-2</v>
      </c>
      <c r="H22" s="78">
        <f t="shared" si="583"/>
        <v>2.0833333333333343E-2</v>
      </c>
      <c r="I22" s="78">
        <f t="shared" si="583"/>
        <v>2.0833333333333343E-2</v>
      </c>
      <c r="J22" s="78">
        <f t="shared" ref="J22" si="584">MOD(J16-I16,1)</f>
        <v>2.0833333333333315E-2</v>
      </c>
      <c r="K22" s="78">
        <f t="shared" ref="K22" si="585">MOD(K16-J16,1)</f>
        <v>1.3888888888888895E-2</v>
      </c>
      <c r="L22" s="78">
        <f t="shared" ref="L22:W22" si="586">MOD(L16-K16,1)</f>
        <v>1.3888888888888895E-2</v>
      </c>
      <c r="M22" s="78">
        <f t="shared" si="586"/>
        <v>1.3888888888888895E-2</v>
      </c>
      <c r="N22" s="78">
        <f t="shared" si="586"/>
        <v>1.3888888888888895E-2</v>
      </c>
      <c r="O22" s="78">
        <f t="shared" si="586"/>
        <v>1.3888888888888895E-2</v>
      </c>
      <c r="P22" s="78">
        <f t="shared" si="586"/>
        <v>1.3888888888888895E-2</v>
      </c>
      <c r="Q22" s="78">
        <f t="shared" si="586"/>
        <v>1.3888888888888895E-2</v>
      </c>
      <c r="R22" s="78">
        <f t="shared" si="586"/>
        <v>1.3888888888888895E-2</v>
      </c>
      <c r="S22" s="78">
        <f t="shared" si="586"/>
        <v>1.3888888888888895E-2</v>
      </c>
      <c r="T22" s="78">
        <f t="shared" si="586"/>
        <v>1.3888888888888895E-2</v>
      </c>
      <c r="U22" s="78">
        <f t="shared" si="586"/>
        <v>1.3888888888888895E-2</v>
      </c>
      <c r="V22" s="78">
        <f t="shared" si="586"/>
        <v>1.0416666666666685E-2</v>
      </c>
      <c r="W22" s="78">
        <f t="shared" si="586"/>
        <v>1.0416666666666685E-2</v>
      </c>
      <c r="X22" s="78">
        <f t="shared" ref="X22:AI22" si="587">MOD(X16-W16,1)</f>
        <v>1.0416666666666685E-2</v>
      </c>
      <c r="Y22" s="78">
        <f t="shared" si="587"/>
        <v>1.0416666666666685E-2</v>
      </c>
      <c r="Z22" s="78">
        <f t="shared" si="587"/>
        <v>1.0416666666666685E-2</v>
      </c>
      <c r="AA22" s="78">
        <f t="shared" si="587"/>
        <v>1.0416666666666685E-2</v>
      </c>
      <c r="AB22" s="78">
        <f t="shared" si="587"/>
        <v>1.0416666666666685E-2</v>
      </c>
      <c r="AC22" s="78">
        <f t="shared" si="587"/>
        <v>1.0416666666666685E-2</v>
      </c>
      <c r="AD22" s="78">
        <f t="shared" si="587"/>
        <v>1.041666666666663E-2</v>
      </c>
      <c r="AE22" s="78">
        <f t="shared" si="587"/>
        <v>1.041666666666663E-2</v>
      </c>
      <c r="AF22" s="78">
        <f t="shared" si="587"/>
        <v>1.041666666666663E-2</v>
      </c>
      <c r="AG22" s="78">
        <f t="shared" si="587"/>
        <v>1.041666666666663E-2</v>
      </c>
      <c r="AH22" s="78">
        <f t="shared" si="587"/>
        <v>1.041666666666663E-2</v>
      </c>
      <c r="AI22" s="78">
        <f t="shared" si="587"/>
        <v>1.041666666666663E-2</v>
      </c>
      <c r="AJ22" s="78">
        <f t="shared" ref="AJ22:AZ22" si="588">MOD(AJ16-AI16,1)</f>
        <v>1.041666666666663E-2</v>
      </c>
      <c r="AK22" s="78">
        <f t="shared" si="588"/>
        <v>1.041666666666663E-2</v>
      </c>
      <c r="AL22" s="78">
        <f t="shared" si="588"/>
        <v>1.041666666666663E-2</v>
      </c>
      <c r="AM22" s="78">
        <f t="shared" si="588"/>
        <v>1.041666666666663E-2</v>
      </c>
      <c r="AN22" s="78">
        <f t="shared" si="588"/>
        <v>1.041666666666663E-2</v>
      </c>
      <c r="AO22" s="78">
        <f t="shared" si="588"/>
        <v>1.041666666666663E-2</v>
      </c>
      <c r="AP22" s="78">
        <f t="shared" si="588"/>
        <v>1.041666666666663E-2</v>
      </c>
      <c r="AQ22" s="78">
        <f t="shared" si="588"/>
        <v>1.041666666666663E-2</v>
      </c>
      <c r="AR22" s="78">
        <f t="shared" si="588"/>
        <v>1.041666666666663E-2</v>
      </c>
      <c r="AS22" s="78">
        <f t="shared" si="588"/>
        <v>1.041666666666663E-2</v>
      </c>
      <c r="AT22" s="78">
        <f t="shared" si="588"/>
        <v>1.388888888888884E-2</v>
      </c>
      <c r="AU22" s="78">
        <f t="shared" ref="AU22" si="589">MOD(AU16-AT16,1)</f>
        <v>6.9444444444444198E-3</v>
      </c>
      <c r="AV22" s="78">
        <f t="shared" ref="AV22" si="590">MOD(AV16-AU16,1)</f>
        <v>6.9444444444444198E-3</v>
      </c>
      <c r="AW22" s="78">
        <f t="shared" ref="AW22" si="591">MOD(AW16-AV16,1)</f>
        <v>6.9444444444444198E-3</v>
      </c>
      <c r="AX22" s="78">
        <f t="shared" ref="AX22" si="592">MOD(AX16-AW16,1)</f>
        <v>6.9444444444444198E-3</v>
      </c>
      <c r="AY22" s="78">
        <f t="shared" si="588"/>
        <v>1.388888888888884E-2</v>
      </c>
      <c r="AZ22" s="78">
        <f t="shared" si="588"/>
        <v>1.388888888888884E-2</v>
      </c>
      <c r="BA22" s="78">
        <f t="shared" ref="BA22:BB22" si="593">MOD(BA16-AZ16,1)</f>
        <v>1.388888888888884E-2</v>
      </c>
      <c r="BB22" s="78">
        <f t="shared" si="593"/>
        <v>1.388888888888884E-2</v>
      </c>
      <c r="BC22" s="78">
        <f t="shared" ref="BC22:BG22" si="594">MOD(BC16-BB16,1)</f>
        <v>1.388888888888884E-2</v>
      </c>
      <c r="BD22" s="78">
        <f t="shared" si="594"/>
        <v>1.388888888888884E-2</v>
      </c>
      <c r="BE22" s="78">
        <f t="shared" si="594"/>
        <v>1.388888888888884E-2</v>
      </c>
      <c r="BF22" s="78">
        <f t="shared" si="594"/>
        <v>1.388888888888884E-2</v>
      </c>
      <c r="BG22" s="78">
        <f t="shared" si="594"/>
        <v>2.083333333333337E-2</v>
      </c>
      <c r="BH22" s="78">
        <f t="shared" ref="BH22:BP22" si="595">MOD(BH16-BG16,1)</f>
        <v>2.083333333333337E-2</v>
      </c>
      <c r="BI22" s="78">
        <f t="shared" si="595"/>
        <v>2.083333333333337E-2</v>
      </c>
      <c r="BJ22" s="78">
        <f t="shared" si="595"/>
        <v>2.083333333333337E-2</v>
      </c>
      <c r="BK22" s="78">
        <f t="shared" si="595"/>
        <v>2.083333333333337E-2</v>
      </c>
      <c r="BL22" s="78">
        <f t="shared" si="595"/>
        <v>2.083333333333337E-2</v>
      </c>
      <c r="BM22" s="78">
        <f t="shared" si="595"/>
        <v>2.083333333333337E-2</v>
      </c>
      <c r="BN22" s="78">
        <f t="shared" si="595"/>
        <v>2.083333333333337E-2</v>
      </c>
      <c r="BO22" s="78">
        <f t="shared" si="595"/>
        <v>2.7777777777778456E-2</v>
      </c>
      <c r="BP22" s="78">
        <f t="shared" si="595"/>
        <v>4.1666666666666671E-2</v>
      </c>
      <c r="BQ22" s="81"/>
      <c r="BR22" s="81"/>
      <c r="BS22" s="81"/>
      <c r="BT22" s="81"/>
    </row>
    <row r="23" spans="1:74" x14ac:dyDescent="0.35">
      <c r="A23" s="17"/>
      <c r="BN23" s="14"/>
      <c r="BO23" s="14"/>
      <c r="BP23" s="14"/>
      <c r="BQ23" s="14"/>
      <c r="BR23" s="14"/>
    </row>
    <row r="24" spans="1:74" x14ac:dyDescent="0.35">
      <c r="A24" s="17"/>
      <c r="BN24" s="14"/>
      <c r="BO24" s="14"/>
      <c r="BP24" s="14"/>
      <c r="BQ24" s="14"/>
      <c r="BR24" s="14"/>
    </row>
    <row r="25" spans="1:74" x14ac:dyDescent="0.35">
      <c r="A25" s="17"/>
      <c r="BO25" s="14"/>
      <c r="BP25" s="14"/>
      <c r="BQ25" s="14"/>
      <c r="BR25" s="14"/>
    </row>
    <row r="26" spans="1:74" x14ac:dyDescent="0.35">
      <c r="A26" s="17"/>
    </row>
    <row r="27" spans="1:74" x14ac:dyDescent="0.35">
      <c r="A27" s="17"/>
    </row>
    <row r="28" spans="1:74" x14ac:dyDescent="0.35">
      <c r="A28" s="17"/>
    </row>
    <row r="29" spans="1:74" x14ac:dyDescent="0.35">
      <c r="A29" s="1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Header>&amp;LSaturday 3 October 2020</oddHeader>
    <oddFooter>&amp;LTrackwork Trasport | Sydney Trains&amp;C&amp;P of &amp;N&amp;R&amp;F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CY29"/>
  <sheetViews>
    <sheetView workbookViewId="0">
      <selection activeCell="A20" sqref="A20"/>
    </sheetView>
  </sheetViews>
  <sheetFormatPr defaultColWidth="8.81640625" defaultRowHeight="14.5" x14ac:dyDescent="0.35"/>
  <cols>
    <col min="1" max="1" width="47.6328125" style="10" customWidth="1"/>
    <col min="2" max="5" width="6.08984375" style="17" customWidth="1"/>
    <col min="6" max="41" width="6.08984375" style="15" customWidth="1"/>
    <col min="42" max="50" width="6.453125" style="15" customWidth="1"/>
    <col min="51" max="57" width="6.453125" style="9" customWidth="1"/>
    <col min="58" max="16384" width="8.81640625" style="9"/>
  </cols>
  <sheetData>
    <row r="3" spans="1:82" s="15" customFormat="1" x14ac:dyDescent="0.35">
      <c r="A3" s="129" t="s">
        <v>74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</row>
    <row r="4" spans="1:82" s="15" customFormat="1" x14ac:dyDescent="0.35">
      <c r="A4" s="13"/>
      <c r="B4" s="13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</row>
    <row r="5" spans="1:82" s="15" customFormat="1" x14ac:dyDescent="0.35">
      <c r="A5" s="13"/>
      <c r="B5" s="13"/>
      <c r="C5" s="16"/>
      <c r="D5" s="16"/>
      <c r="E5" s="16"/>
      <c r="F5" s="16"/>
      <c r="G5" s="16"/>
      <c r="H5" s="16"/>
      <c r="I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</row>
    <row r="6" spans="1:82" s="15" customFormat="1" x14ac:dyDescent="0.35">
      <c r="A6" s="55" t="s">
        <v>2</v>
      </c>
      <c r="B6" s="126" t="s">
        <v>68</v>
      </c>
      <c r="C6" s="126" t="s">
        <v>68</v>
      </c>
      <c r="D6" s="126" t="s">
        <v>68</v>
      </c>
      <c r="E6" s="126" t="s">
        <v>68</v>
      </c>
      <c r="F6" s="126" t="s">
        <v>68</v>
      </c>
      <c r="G6" s="126" t="s">
        <v>68</v>
      </c>
      <c r="H6" s="126" t="s">
        <v>68</v>
      </c>
      <c r="I6" s="126" t="s">
        <v>68</v>
      </c>
      <c r="J6" s="126" t="s">
        <v>68</v>
      </c>
      <c r="K6" s="126" t="s">
        <v>68</v>
      </c>
      <c r="L6" s="126" t="s">
        <v>68</v>
      </c>
      <c r="M6" s="126" t="s">
        <v>68</v>
      </c>
      <c r="N6" s="126" t="s">
        <v>68</v>
      </c>
      <c r="O6" s="126" t="s">
        <v>68</v>
      </c>
      <c r="P6" s="126" t="s">
        <v>68</v>
      </c>
      <c r="Q6" s="126" t="s">
        <v>68</v>
      </c>
      <c r="R6" s="126" t="s">
        <v>68</v>
      </c>
      <c r="S6" s="126" t="s">
        <v>68</v>
      </c>
      <c r="T6" s="126" t="s">
        <v>68</v>
      </c>
      <c r="U6" s="126" t="s">
        <v>68</v>
      </c>
      <c r="V6" s="126" t="s">
        <v>68</v>
      </c>
      <c r="W6" s="126" t="s">
        <v>68</v>
      </c>
      <c r="X6" s="126" t="s">
        <v>68</v>
      </c>
      <c r="Y6" s="126" t="s">
        <v>68</v>
      </c>
      <c r="Z6" s="126" t="s">
        <v>68</v>
      </c>
      <c r="AA6" s="126" t="s">
        <v>68</v>
      </c>
      <c r="AB6" s="126" t="s">
        <v>68</v>
      </c>
      <c r="AC6" s="126" t="s">
        <v>68</v>
      </c>
      <c r="AD6" s="126" t="s">
        <v>68</v>
      </c>
      <c r="AE6" s="126" t="s">
        <v>68</v>
      </c>
      <c r="AF6" s="126" t="s">
        <v>68</v>
      </c>
      <c r="AG6" s="126" t="s">
        <v>68</v>
      </c>
      <c r="AH6" s="126" t="s">
        <v>68</v>
      </c>
      <c r="AI6" s="126" t="s">
        <v>68</v>
      </c>
      <c r="AJ6" s="126" t="s">
        <v>68</v>
      </c>
      <c r="AK6" s="126" t="s">
        <v>68</v>
      </c>
      <c r="AL6" s="126" t="s">
        <v>68</v>
      </c>
      <c r="AM6" s="126" t="s">
        <v>68</v>
      </c>
      <c r="AN6" s="126" t="s">
        <v>68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</row>
    <row r="7" spans="1:82" s="15" customFormat="1" ht="43.25" customHeight="1" x14ac:dyDescent="0.35">
      <c r="A7" s="17"/>
      <c r="B7" s="17"/>
      <c r="C7" s="17"/>
      <c r="AL7" s="123" t="s">
        <v>51</v>
      </c>
      <c r="AM7" s="123" t="s">
        <v>51</v>
      </c>
      <c r="AN7" s="123" t="s">
        <v>51</v>
      </c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1:82" s="15" customFormat="1" x14ac:dyDescent="0.35">
      <c r="A8" s="116" t="s">
        <v>66</v>
      </c>
      <c r="B8" s="116"/>
      <c r="C8" s="117">
        <v>0.1423611111111111</v>
      </c>
      <c r="D8" s="117">
        <f>C8+"0:40"</f>
        <v>0.1701388888888889</v>
      </c>
      <c r="E8" s="117">
        <f t="shared" ref="E8:AM11" si="0">D8+"0:40"</f>
        <v>0.19791666666666669</v>
      </c>
      <c r="F8" s="117">
        <f t="shared" si="0"/>
        <v>0.22569444444444448</v>
      </c>
      <c r="G8" s="117">
        <f t="shared" si="0"/>
        <v>0.25347222222222227</v>
      </c>
      <c r="H8" s="117">
        <f t="shared" si="0"/>
        <v>0.28125000000000006</v>
      </c>
      <c r="I8" s="117">
        <f t="shared" si="0"/>
        <v>0.30902777777777785</v>
      </c>
      <c r="J8" s="117">
        <f t="shared" si="0"/>
        <v>0.33680555555555564</v>
      </c>
      <c r="K8" s="117">
        <f t="shared" si="0"/>
        <v>0.36458333333333343</v>
      </c>
      <c r="L8" s="117">
        <f t="shared" si="0"/>
        <v>0.39236111111111122</v>
      </c>
      <c r="M8" s="117">
        <f t="shared" si="0"/>
        <v>0.42013888888888901</v>
      </c>
      <c r="N8" s="117">
        <f t="shared" si="0"/>
        <v>0.4479166666666668</v>
      </c>
      <c r="O8" s="117">
        <f t="shared" si="0"/>
        <v>0.47569444444444459</v>
      </c>
      <c r="P8" s="117">
        <f t="shared" si="0"/>
        <v>0.50347222222222232</v>
      </c>
      <c r="Q8" s="117">
        <f t="shared" si="0"/>
        <v>0.53125000000000011</v>
      </c>
      <c r="R8" s="117">
        <f t="shared" si="0"/>
        <v>0.5590277777777779</v>
      </c>
      <c r="S8" s="117">
        <f t="shared" si="0"/>
        <v>0.58680555555555569</v>
      </c>
      <c r="T8" s="117">
        <f t="shared" si="0"/>
        <v>0.61458333333333348</v>
      </c>
      <c r="U8" s="117">
        <f t="shared" si="0"/>
        <v>0.64236111111111127</v>
      </c>
      <c r="V8" s="117">
        <f t="shared" si="0"/>
        <v>0.67013888888888906</v>
      </c>
      <c r="W8" s="117">
        <f t="shared" si="0"/>
        <v>0.69791666666666685</v>
      </c>
      <c r="X8" s="117">
        <f t="shared" si="0"/>
        <v>0.72569444444444464</v>
      </c>
      <c r="Y8" s="117">
        <f t="shared" si="0"/>
        <v>0.75347222222222243</v>
      </c>
      <c r="Z8" s="117">
        <f t="shared" si="0"/>
        <v>0.78125000000000022</v>
      </c>
      <c r="AA8" s="117">
        <f t="shared" si="0"/>
        <v>0.80902777777777801</v>
      </c>
      <c r="AB8" s="117">
        <f t="shared" si="0"/>
        <v>0.8368055555555558</v>
      </c>
      <c r="AC8" s="117">
        <f t="shared" si="0"/>
        <v>0.86458333333333359</v>
      </c>
      <c r="AD8" s="117">
        <f t="shared" si="0"/>
        <v>0.89236111111111138</v>
      </c>
      <c r="AE8" s="117">
        <f t="shared" si="0"/>
        <v>0.92013888888888917</v>
      </c>
      <c r="AF8" s="117">
        <f t="shared" si="0"/>
        <v>0.94791666666666696</v>
      </c>
      <c r="AG8" s="117">
        <f t="shared" si="0"/>
        <v>0.97569444444444475</v>
      </c>
      <c r="AH8" s="117">
        <f t="shared" si="0"/>
        <v>1.0034722222222225</v>
      </c>
      <c r="AI8" s="117">
        <f>AH8+"0:40"</f>
        <v>1.0312500000000002</v>
      </c>
      <c r="AJ8" s="117">
        <f t="shared" si="0"/>
        <v>1.0590277777777779</v>
      </c>
      <c r="AK8" s="117">
        <f t="shared" si="0"/>
        <v>1.0868055555555556</v>
      </c>
      <c r="AL8" s="117">
        <f t="shared" ref="AL8:AN9" si="1">AK8+"0:40"</f>
        <v>1.1145833333333333</v>
      </c>
      <c r="AM8" s="117">
        <f t="shared" si="1"/>
        <v>1.1423611111111109</v>
      </c>
      <c r="AN8" s="117">
        <f t="shared" si="1"/>
        <v>1.1701388888888886</v>
      </c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97"/>
      <c r="BW8" s="97"/>
      <c r="BX8" s="97"/>
      <c r="BY8" s="98"/>
    </row>
    <row r="9" spans="1:82" s="15" customFormat="1" x14ac:dyDescent="0.35">
      <c r="A9" s="116" t="s">
        <v>69</v>
      </c>
      <c r="B9" s="117">
        <v>0.11458333333333333</v>
      </c>
      <c r="C9" s="117">
        <v>0.1423611111111111</v>
      </c>
      <c r="D9" s="117">
        <f>C9+"0:40"</f>
        <v>0.1701388888888889</v>
      </c>
      <c r="E9" s="117">
        <f t="shared" si="0"/>
        <v>0.19791666666666669</v>
      </c>
      <c r="F9" s="117">
        <f t="shared" si="0"/>
        <v>0.22569444444444448</v>
      </c>
      <c r="G9" s="117">
        <f t="shared" si="0"/>
        <v>0.25347222222222227</v>
      </c>
      <c r="H9" s="117">
        <f t="shared" si="0"/>
        <v>0.28125000000000006</v>
      </c>
      <c r="I9" s="117">
        <f t="shared" si="0"/>
        <v>0.30902777777777785</v>
      </c>
      <c r="J9" s="117">
        <f t="shared" si="0"/>
        <v>0.33680555555555564</v>
      </c>
      <c r="K9" s="117">
        <f t="shared" si="0"/>
        <v>0.36458333333333343</v>
      </c>
      <c r="L9" s="117">
        <f t="shared" si="0"/>
        <v>0.39236111111111122</v>
      </c>
      <c r="M9" s="117">
        <f t="shared" si="0"/>
        <v>0.42013888888888901</v>
      </c>
      <c r="N9" s="117">
        <f t="shared" si="0"/>
        <v>0.4479166666666668</v>
      </c>
      <c r="O9" s="117">
        <f t="shared" si="0"/>
        <v>0.47569444444444459</v>
      </c>
      <c r="P9" s="117">
        <f t="shared" si="0"/>
        <v>0.50347222222222232</v>
      </c>
      <c r="Q9" s="117">
        <f t="shared" si="0"/>
        <v>0.53125000000000011</v>
      </c>
      <c r="R9" s="117">
        <f t="shared" si="0"/>
        <v>0.5590277777777779</v>
      </c>
      <c r="S9" s="117">
        <f t="shared" si="0"/>
        <v>0.58680555555555569</v>
      </c>
      <c r="T9" s="117">
        <f t="shared" si="0"/>
        <v>0.61458333333333348</v>
      </c>
      <c r="U9" s="117">
        <f t="shared" si="0"/>
        <v>0.64236111111111127</v>
      </c>
      <c r="V9" s="117">
        <f t="shared" si="0"/>
        <v>0.67013888888888906</v>
      </c>
      <c r="W9" s="117">
        <f t="shared" si="0"/>
        <v>0.69791666666666685</v>
      </c>
      <c r="X9" s="117">
        <f t="shared" si="0"/>
        <v>0.72569444444444464</v>
      </c>
      <c r="Y9" s="117">
        <f t="shared" si="0"/>
        <v>0.75347222222222243</v>
      </c>
      <c r="Z9" s="117">
        <f t="shared" si="0"/>
        <v>0.78125000000000022</v>
      </c>
      <c r="AA9" s="117">
        <f t="shared" si="0"/>
        <v>0.80902777777777801</v>
      </c>
      <c r="AB9" s="117">
        <f t="shared" si="0"/>
        <v>0.8368055555555558</v>
      </c>
      <c r="AC9" s="117">
        <f t="shared" si="0"/>
        <v>0.86458333333333359</v>
      </c>
      <c r="AD9" s="117">
        <f t="shared" si="0"/>
        <v>0.89236111111111138</v>
      </c>
      <c r="AE9" s="117">
        <f t="shared" si="0"/>
        <v>0.92013888888888917</v>
      </c>
      <c r="AF9" s="117">
        <f t="shared" si="0"/>
        <v>0.94791666666666696</v>
      </c>
      <c r="AG9" s="117">
        <f t="shared" si="0"/>
        <v>0.97569444444444475</v>
      </c>
      <c r="AH9" s="117">
        <f t="shared" si="0"/>
        <v>1.0034722222222225</v>
      </c>
      <c r="AI9" s="117">
        <f>AH9+"0:40"</f>
        <v>1.0312500000000002</v>
      </c>
      <c r="AJ9" s="117">
        <f t="shared" si="0"/>
        <v>1.0590277777777779</v>
      </c>
      <c r="AK9" s="117">
        <f t="shared" si="0"/>
        <v>1.0868055555555556</v>
      </c>
      <c r="AL9" s="117">
        <f t="shared" si="1"/>
        <v>1.1145833333333333</v>
      </c>
      <c r="AM9" s="117"/>
      <c r="AN9" s="117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97"/>
      <c r="BW9" s="97"/>
      <c r="BX9" s="97"/>
      <c r="BY9" s="98"/>
    </row>
    <row r="10" spans="1:82" s="15" customFormat="1" x14ac:dyDescent="0.35">
      <c r="A10" s="116" t="s">
        <v>70</v>
      </c>
      <c r="B10" s="117">
        <v>0.11805555555555557</v>
      </c>
      <c r="C10" s="117">
        <f t="shared" ref="C10:C11" si="2">B10+"0:40"</f>
        <v>0.14583333333333334</v>
      </c>
      <c r="D10" s="117">
        <v>0.17361111111111113</v>
      </c>
      <c r="E10" s="117">
        <f>D10+"0:40"</f>
        <v>0.2013888888888889</v>
      </c>
      <c r="F10" s="117">
        <f t="shared" si="0"/>
        <v>0.22916666666666669</v>
      </c>
      <c r="G10" s="117">
        <f t="shared" si="0"/>
        <v>0.25694444444444448</v>
      </c>
      <c r="H10" s="117">
        <f t="shared" si="0"/>
        <v>0.28472222222222227</v>
      </c>
      <c r="I10" s="117">
        <f t="shared" si="0"/>
        <v>0.31250000000000006</v>
      </c>
      <c r="J10" s="117">
        <f t="shared" si="0"/>
        <v>0.34027777777777785</v>
      </c>
      <c r="K10" s="117">
        <f t="shared" si="0"/>
        <v>0.36805555555555564</v>
      </c>
      <c r="L10" s="117">
        <f t="shared" si="0"/>
        <v>0.39583333333333343</v>
      </c>
      <c r="M10" s="117">
        <f t="shared" si="0"/>
        <v>0.42361111111111122</v>
      </c>
      <c r="N10" s="117">
        <f t="shared" si="0"/>
        <v>0.45138888888888901</v>
      </c>
      <c r="O10" s="117">
        <f t="shared" si="0"/>
        <v>0.4791666666666668</v>
      </c>
      <c r="P10" s="117">
        <f t="shared" si="0"/>
        <v>0.50694444444444453</v>
      </c>
      <c r="Q10" s="117">
        <f t="shared" si="0"/>
        <v>0.53472222222222232</v>
      </c>
      <c r="R10" s="117">
        <f t="shared" si="0"/>
        <v>0.56250000000000011</v>
      </c>
      <c r="S10" s="117">
        <f t="shared" si="0"/>
        <v>0.5902777777777779</v>
      </c>
      <c r="T10" s="117">
        <f t="shared" si="0"/>
        <v>0.61805555555555569</v>
      </c>
      <c r="U10" s="117">
        <f t="shared" si="0"/>
        <v>0.64583333333333348</v>
      </c>
      <c r="V10" s="117">
        <f t="shared" si="0"/>
        <v>0.67361111111111127</v>
      </c>
      <c r="W10" s="117">
        <f t="shared" si="0"/>
        <v>0.70138888888888906</v>
      </c>
      <c r="X10" s="117">
        <f t="shared" si="0"/>
        <v>0.72916666666666685</v>
      </c>
      <c r="Y10" s="117">
        <f t="shared" si="0"/>
        <v>0.75694444444444464</v>
      </c>
      <c r="Z10" s="117">
        <f t="shared" si="0"/>
        <v>0.78472222222222243</v>
      </c>
      <c r="AA10" s="117">
        <f t="shared" si="0"/>
        <v>0.81250000000000022</v>
      </c>
      <c r="AB10" s="117">
        <f t="shared" si="0"/>
        <v>0.84027777777777801</v>
      </c>
      <c r="AC10" s="117">
        <f t="shared" si="0"/>
        <v>0.8680555555555558</v>
      </c>
      <c r="AD10" s="117">
        <f t="shared" si="0"/>
        <v>0.89583333333333359</v>
      </c>
      <c r="AE10" s="117">
        <f t="shared" si="0"/>
        <v>0.92361111111111138</v>
      </c>
      <c r="AF10" s="117">
        <f t="shared" si="0"/>
        <v>0.95138888888888917</v>
      </c>
      <c r="AG10" s="117">
        <f t="shared" si="0"/>
        <v>0.97916666666666696</v>
      </c>
      <c r="AH10" s="117">
        <f t="shared" si="0"/>
        <v>1.0069444444444446</v>
      </c>
      <c r="AI10" s="117">
        <f t="shared" si="0"/>
        <v>1.0347222222222223</v>
      </c>
      <c r="AJ10" s="117">
        <f t="shared" si="0"/>
        <v>1.0625</v>
      </c>
      <c r="AK10" s="117">
        <f t="shared" si="0"/>
        <v>1.0902777777777777</v>
      </c>
      <c r="AL10" s="117">
        <f t="shared" si="0"/>
        <v>1.1180555555555554</v>
      </c>
      <c r="AM10" s="117">
        <f t="shared" si="0"/>
        <v>1.145833333333333</v>
      </c>
      <c r="AN10" s="117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97"/>
      <c r="BW10" s="97"/>
      <c r="BX10" s="97"/>
      <c r="BY10" s="98"/>
    </row>
    <row r="11" spans="1:82" s="15" customFormat="1" x14ac:dyDescent="0.35">
      <c r="A11" s="116" t="s">
        <v>67</v>
      </c>
      <c r="B11" s="117">
        <v>0.11805555555555557</v>
      </c>
      <c r="C11" s="117">
        <f t="shared" si="2"/>
        <v>0.14583333333333334</v>
      </c>
      <c r="D11" s="117">
        <v>0.17361111111111113</v>
      </c>
      <c r="E11" s="117">
        <f>D11+"0:40"</f>
        <v>0.2013888888888889</v>
      </c>
      <c r="F11" s="117">
        <f t="shared" si="0"/>
        <v>0.22916666666666669</v>
      </c>
      <c r="G11" s="117">
        <f t="shared" si="0"/>
        <v>0.25694444444444448</v>
      </c>
      <c r="H11" s="117">
        <f t="shared" si="0"/>
        <v>0.28472222222222227</v>
      </c>
      <c r="I11" s="117">
        <f t="shared" si="0"/>
        <v>0.31250000000000006</v>
      </c>
      <c r="J11" s="117">
        <f t="shared" si="0"/>
        <v>0.34027777777777785</v>
      </c>
      <c r="K11" s="117">
        <f t="shared" si="0"/>
        <v>0.36805555555555564</v>
      </c>
      <c r="L11" s="117">
        <f t="shared" si="0"/>
        <v>0.39583333333333343</v>
      </c>
      <c r="M11" s="117">
        <f t="shared" si="0"/>
        <v>0.42361111111111122</v>
      </c>
      <c r="N11" s="117">
        <f t="shared" si="0"/>
        <v>0.45138888888888901</v>
      </c>
      <c r="O11" s="117">
        <f t="shared" si="0"/>
        <v>0.4791666666666668</v>
      </c>
      <c r="P11" s="117">
        <f t="shared" si="0"/>
        <v>0.50694444444444453</v>
      </c>
      <c r="Q11" s="117">
        <f t="shared" si="0"/>
        <v>0.53472222222222232</v>
      </c>
      <c r="R11" s="117">
        <f t="shared" si="0"/>
        <v>0.56250000000000011</v>
      </c>
      <c r="S11" s="117">
        <f t="shared" si="0"/>
        <v>0.5902777777777779</v>
      </c>
      <c r="T11" s="117">
        <f t="shared" si="0"/>
        <v>0.61805555555555569</v>
      </c>
      <c r="U11" s="117">
        <f t="shared" si="0"/>
        <v>0.64583333333333348</v>
      </c>
      <c r="V11" s="117">
        <f t="shared" si="0"/>
        <v>0.67361111111111127</v>
      </c>
      <c r="W11" s="117">
        <f t="shared" si="0"/>
        <v>0.70138888888888906</v>
      </c>
      <c r="X11" s="117">
        <f t="shared" si="0"/>
        <v>0.72916666666666685</v>
      </c>
      <c r="Y11" s="117">
        <f t="shared" si="0"/>
        <v>0.75694444444444464</v>
      </c>
      <c r="Z11" s="117">
        <f t="shared" si="0"/>
        <v>0.78472222222222243</v>
      </c>
      <c r="AA11" s="117">
        <f t="shared" si="0"/>
        <v>0.81250000000000022</v>
      </c>
      <c r="AB11" s="117">
        <f t="shared" si="0"/>
        <v>0.84027777777777801</v>
      </c>
      <c r="AC11" s="117">
        <f t="shared" si="0"/>
        <v>0.8680555555555558</v>
      </c>
      <c r="AD11" s="117">
        <f t="shared" si="0"/>
        <v>0.89583333333333359</v>
      </c>
      <c r="AE11" s="117">
        <f t="shared" si="0"/>
        <v>0.92361111111111138</v>
      </c>
      <c r="AF11" s="117">
        <f t="shared" si="0"/>
        <v>0.95138888888888917</v>
      </c>
      <c r="AG11" s="117">
        <f t="shared" si="0"/>
        <v>0.97916666666666696</v>
      </c>
      <c r="AH11" s="117">
        <f t="shared" si="0"/>
        <v>1.0069444444444446</v>
      </c>
      <c r="AI11" s="117">
        <f t="shared" si="0"/>
        <v>1.0347222222222223</v>
      </c>
      <c r="AJ11" s="117">
        <f t="shared" si="0"/>
        <v>1.0625</v>
      </c>
      <c r="AK11" s="117">
        <f t="shared" si="0"/>
        <v>1.0902777777777777</v>
      </c>
      <c r="AL11" s="117"/>
      <c r="AM11" s="117"/>
      <c r="AN11" s="117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97"/>
      <c r="BX11" s="97"/>
      <c r="BY11" s="97"/>
      <c r="BZ11" s="98"/>
    </row>
    <row r="12" spans="1:82" s="15" customFormat="1" x14ac:dyDescent="0.35">
      <c r="A12" s="55" t="s">
        <v>64</v>
      </c>
      <c r="B12" s="64">
        <f>B11+"0:05"</f>
        <v>0.12152777777777779</v>
      </c>
      <c r="C12" s="64">
        <f>C11+"0:05"</f>
        <v>0.14930555555555555</v>
      </c>
      <c r="D12" s="64">
        <f t="shared" ref="D12:AK12" si="3">D11+"0:05"</f>
        <v>0.17708333333333334</v>
      </c>
      <c r="E12" s="64">
        <f t="shared" si="3"/>
        <v>0.2048611111111111</v>
      </c>
      <c r="F12" s="64">
        <f t="shared" si="3"/>
        <v>0.2326388888888889</v>
      </c>
      <c r="G12" s="64">
        <f t="shared" si="3"/>
        <v>0.26041666666666669</v>
      </c>
      <c r="H12" s="64">
        <f t="shared" si="3"/>
        <v>0.28819444444444448</v>
      </c>
      <c r="I12" s="64">
        <f t="shared" si="3"/>
        <v>0.31597222222222227</v>
      </c>
      <c r="J12" s="64">
        <f t="shared" si="3"/>
        <v>0.34375000000000006</v>
      </c>
      <c r="K12" s="64">
        <f t="shared" si="3"/>
        <v>0.37152777777777785</v>
      </c>
      <c r="L12" s="64">
        <f t="shared" si="3"/>
        <v>0.39930555555555564</v>
      </c>
      <c r="M12" s="64">
        <f t="shared" si="3"/>
        <v>0.42708333333333343</v>
      </c>
      <c r="N12" s="64">
        <f t="shared" si="3"/>
        <v>0.45486111111111122</v>
      </c>
      <c r="O12" s="64">
        <f t="shared" si="3"/>
        <v>0.48263888888888901</v>
      </c>
      <c r="P12" s="64">
        <f t="shared" si="3"/>
        <v>0.51041666666666674</v>
      </c>
      <c r="Q12" s="64">
        <f t="shared" si="3"/>
        <v>0.53819444444444453</v>
      </c>
      <c r="R12" s="64">
        <f t="shared" si="3"/>
        <v>0.56597222222222232</v>
      </c>
      <c r="S12" s="64">
        <f t="shared" si="3"/>
        <v>0.59375000000000011</v>
      </c>
      <c r="T12" s="64">
        <f t="shared" si="3"/>
        <v>0.6215277777777779</v>
      </c>
      <c r="U12" s="64">
        <f t="shared" si="3"/>
        <v>0.64930555555555569</v>
      </c>
      <c r="V12" s="64">
        <f t="shared" si="3"/>
        <v>0.67708333333333348</v>
      </c>
      <c r="W12" s="64">
        <f t="shared" si="3"/>
        <v>0.70486111111111127</v>
      </c>
      <c r="X12" s="64">
        <f t="shared" si="3"/>
        <v>0.73263888888888906</v>
      </c>
      <c r="Y12" s="64">
        <f t="shared" si="3"/>
        <v>0.76041666666666685</v>
      </c>
      <c r="Z12" s="64">
        <f t="shared" si="3"/>
        <v>0.78819444444444464</v>
      </c>
      <c r="AA12" s="64">
        <f t="shared" si="3"/>
        <v>0.81597222222222243</v>
      </c>
      <c r="AB12" s="64">
        <f t="shared" si="3"/>
        <v>0.84375000000000022</v>
      </c>
      <c r="AC12" s="64">
        <f t="shared" si="3"/>
        <v>0.87152777777777801</v>
      </c>
      <c r="AD12" s="64">
        <f t="shared" si="3"/>
        <v>0.8993055555555558</v>
      </c>
      <c r="AE12" s="64">
        <f t="shared" si="3"/>
        <v>0.92708333333333359</v>
      </c>
      <c r="AF12" s="64">
        <f t="shared" si="3"/>
        <v>0.95486111111111138</v>
      </c>
      <c r="AG12" s="64">
        <f t="shared" si="3"/>
        <v>0.98263888888888917</v>
      </c>
      <c r="AH12" s="64">
        <f t="shared" si="3"/>
        <v>1.010416666666667</v>
      </c>
      <c r="AI12" s="64">
        <f t="shared" si="3"/>
        <v>1.0381944444444446</v>
      </c>
      <c r="AJ12" s="64">
        <f t="shared" si="3"/>
        <v>1.0659722222222223</v>
      </c>
      <c r="AK12" s="64">
        <f t="shared" si="3"/>
        <v>1.09375</v>
      </c>
      <c r="AL12" s="64">
        <f>AL10+"0:05"</f>
        <v>1.1215277777777777</v>
      </c>
      <c r="AM12" s="64">
        <f>AM10+"0:05"</f>
        <v>1.1493055555555554</v>
      </c>
      <c r="AN12" s="64">
        <f>AN8+"0:05"</f>
        <v>1.1736111111111109</v>
      </c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</row>
    <row r="13" spans="1:82" s="15" customFormat="1" x14ac:dyDescent="0.35">
      <c r="A13" s="99" t="s">
        <v>53</v>
      </c>
      <c r="B13" s="65">
        <f>B12+"0:08"</f>
        <v>0.12708333333333335</v>
      </c>
      <c r="C13" s="65">
        <f t="shared" ref="C13:AK13" si="4">C12+"0:08"</f>
        <v>0.15486111111111112</v>
      </c>
      <c r="D13" s="65">
        <f t="shared" si="4"/>
        <v>0.18263888888888891</v>
      </c>
      <c r="E13" s="65">
        <f t="shared" si="4"/>
        <v>0.21041666666666667</v>
      </c>
      <c r="F13" s="65">
        <f t="shared" si="4"/>
        <v>0.23819444444444446</v>
      </c>
      <c r="G13" s="65">
        <f t="shared" si="4"/>
        <v>0.26597222222222222</v>
      </c>
      <c r="H13" s="65">
        <f t="shared" si="4"/>
        <v>0.29375000000000001</v>
      </c>
      <c r="I13" s="65">
        <f t="shared" si="4"/>
        <v>0.3215277777777778</v>
      </c>
      <c r="J13" s="65">
        <f t="shared" si="4"/>
        <v>0.34930555555555559</v>
      </c>
      <c r="K13" s="65">
        <f t="shared" si="4"/>
        <v>0.37708333333333338</v>
      </c>
      <c r="L13" s="65">
        <f t="shared" si="4"/>
        <v>0.40486111111111117</v>
      </c>
      <c r="M13" s="65">
        <f t="shared" si="4"/>
        <v>0.43263888888888896</v>
      </c>
      <c r="N13" s="65">
        <f t="shared" si="4"/>
        <v>0.46041666666666675</v>
      </c>
      <c r="O13" s="65">
        <f t="shared" si="4"/>
        <v>0.48819444444444454</v>
      </c>
      <c r="P13" s="65">
        <f t="shared" si="4"/>
        <v>0.51597222222222228</v>
      </c>
      <c r="Q13" s="65">
        <f t="shared" si="4"/>
        <v>0.54375000000000007</v>
      </c>
      <c r="R13" s="65">
        <f t="shared" si="4"/>
        <v>0.57152777777777786</v>
      </c>
      <c r="S13" s="65">
        <f t="shared" si="4"/>
        <v>0.59930555555555565</v>
      </c>
      <c r="T13" s="65">
        <f t="shared" si="4"/>
        <v>0.62708333333333344</v>
      </c>
      <c r="U13" s="65">
        <f t="shared" si="4"/>
        <v>0.65486111111111123</v>
      </c>
      <c r="V13" s="65">
        <f t="shared" si="4"/>
        <v>0.68263888888888902</v>
      </c>
      <c r="W13" s="65">
        <f t="shared" si="4"/>
        <v>0.71041666666666681</v>
      </c>
      <c r="X13" s="65">
        <f t="shared" si="4"/>
        <v>0.7381944444444446</v>
      </c>
      <c r="Y13" s="65">
        <f t="shared" si="4"/>
        <v>0.76597222222222239</v>
      </c>
      <c r="Z13" s="65">
        <f t="shared" si="4"/>
        <v>0.79375000000000018</v>
      </c>
      <c r="AA13" s="65">
        <f t="shared" si="4"/>
        <v>0.82152777777777797</v>
      </c>
      <c r="AB13" s="65">
        <f t="shared" si="4"/>
        <v>0.84930555555555576</v>
      </c>
      <c r="AC13" s="65">
        <f t="shared" si="4"/>
        <v>0.87708333333333355</v>
      </c>
      <c r="AD13" s="65">
        <f t="shared" si="4"/>
        <v>0.90486111111111134</v>
      </c>
      <c r="AE13" s="65">
        <f t="shared" si="4"/>
        <v>0.93263888888888913</v>
      </c>
      <c r="AF13" s="65">
        <f t="shared" si="4"/>
        <v>0.96041666666666692</v>
      </c>
      <c r="AG13" s="65">
        <f t="shared" si="4"/>
        <v>0.98819444444444471</v>
      </c>
      <c r="AH13" s="65">
        <f t="shared" si="4"/>
        <v>1.0159722222222225</v>
      </c>
      <c r="AI13" s="65">
        <f t="shared" si="4"/>
        <v>1.0437500000000002</v>
      </c>
      <c r="AJ13" s="65">
        <f t="shared" si="4"/>
        <v>1.0715277777777779</v>
      </c>
      <c r="AK13" s="65">
        <f t="shared" si="4"/>
        <v>1.0993055555555555</v>
      </c>
      <c r="AL13" s="65">
        <f t="shared" ref="AL13" si="5">AL12+"0:08"</f>
        <v>1.1270833333333332</v>
      </c>
      <c r="AM13" s="65">
        <f t="shared" ref="AM13" si="6">AM12+"0:08"</f>
        <v>1.1548611111111109</v>
      </c>
      <c r="AN13" s="65">
        <f t="shared" ref="AN13" si="7">AN12+"0:08"</f>
        <v>1.1791666666666665</v>
      </c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</row>
    <row r="14" spans="1:82" s="15" customFormat="1" x14ac:dyDescent="0.35">
      <c r="A14" s="121" t="s">
        <v>47</v>
      </c>
      <c r="B14" s="122">
        <f>MOD(B13-B12,1)</f>
        <v>5.5555555555555636E-3</v>
      </c>
      <c r="C14" s="122">
        <f>MOD(C13-C12,1)</f>
        <v>5.5555555555555636E-3</v>
      </c>
      <c r="D14" s="122">
        <f t="shared" ref="D14:AK14" si="8">MOD(D13-D12,1)</f>
        <v>5.5555555555555636E-3</v>
      </c>
      <c r="E14" s="122">
        <f t="shared" si="8"/>
        <v>5.5555555555555636E-3</v>
      </c>
      <c r="F14" s="122">
        <f t="shared" si="8"/>
        <v>5.5555555555555636E-3</v>
      </c>
      <c r="G14" s="122">
        <f t="shared" si="8"/>
        <v>5.5555555555555358E-3</v>
      </c>
      <c r="H14" s="122">
        <f t="shared" si="8"/>
        <v>5.5555555555555358E-3</v>
      </c>
      <c r="I14" s="122">
        <f t="shared" si="8"/>
        <v>5.5555555555555358E-3</v>
      </c>
      <c r="J14" s="122">
        <f t="shared" si="8"/>
        <v>5.5555555555555358E-3</v>
      </c>
      <c r="K14" s="122">
        <f t="shared" si="8"/>
        <v>5.5555555555555358E-3</v>
      </c>
      <c r="L14" s="122">
        <f t="shared" si="8"/>
        <v>5.5555555555555358E-3</v>
      </c>
      <c r="M14" s="122">
        <f t="shared" si="8"/>
        <v>5.5555555555555358E-3</v>
      </c>
      <c r="N14" s="122">
        <f t="shared" si="8"/>
        <v>5.5555555555555358E-3</v>
      </c>
      <c r="O14" s="122">
        <f t="shared" si="8"/>
        <v>5.5555555555555358E-3</v>
      </c>
      <c r="P14" s="122">
        <f t="shared" si="8"/>
        <v>5.5555555555555358E-3</v>
      </c>
      <c r="Q14" s="122">
        <f t="shared" si="8"/>
        <v>5.5555555555555358E-3</v>
      </c>
      <c r="R14" s="122">
        <f t="shared" si="8"/>
        <v>5.5555555555555358E-3</v>
      </c>
      <c r="S14" s="122">
        <f t="shared" si="8"/>
        <v>5.5555555555555358E-3</v>
      </c>
      <c r="T14" s="122">
        <f t="shared" si="8"/>
        <v>5.5555555555555358E-3</v>
      </c>
      <c r="U14" s="122">
        <f t="shared" si="8"/>
        <v>5.5555555555555358E-3</v>
      </c>
      <c r="V14" s="122">
        <f t="shared" si="8"/>
        <v>5.5555555555555358E-3</v>
      </c>
      <c r="W14" s="122">
        <f t="shared" si="8"/>
        <v>5.5555555555555358E-3</v>
      </c>
      <c r="X14" s="122">
        <f t="shared" si="8"/>
        <v>5.5555555555555358E-3</v>
      </c>
      <c r="Y14" s="122">
        <f t="shared" si="8"/>
        <v>5.5555555555555358E-3</v>
      </c>
      <c r="Z14" s="122">
        <f t="shared" si="8"/>
        <v>5.5555555555555358E-3</v>
      </c>
      <c r="AA14" s="122">
        <f t="shared" si="8"/>
        <v>5.5555555555555358E-3</v>
      </c>
      <c r="AB14" s="122">
        <f t="shared" si="8"/>
        <v>5.5555555555555358E-3</v>
      </c>
      <c r="AC14" s="122">
        <f t="shared" si="8"/>
        <v>5.5555555555555358E-3</v>
      </c>
      <c r="AD14" s="122">
        <f t="shared" si="8"/>
        <v>5.5555555555555358E-3</v>
      </c>
      <c r="AE14" s="122">
        <f t="shared" si="8"/>
        <v>5.5555555555555358E-3</v>
      </c>
      <c r="AF14" s="122">
        <f t="shared" si="8"/>
        <v>5.5555555555555358E-3</v>
      </c>
      <c r="AG14" s="122">
        <f t="shared" si="8"/>
        <v>5.5555555555555358E-3</v>
      </c>
      <c r="AH14" s="122">
        <f t="shared" si="8"/>
        <v>5.5555555555555358E-3</v>
      </c>
      <c r="AI14" s="122">
        <f t="shared" si="8"/>
        <v>5.5555555555555358E-3</v>
      </c>
      <c r="AJ14" s="122">
        <f t="shared" si="8"/>
        <v>5.5555555555555358E-3</v>
      </c>
      <c r="AK14" s="122">
        <f t="shared" si="8"/>
        <v>5.5555555555555358E-3</v>
      </c>
      <c r="AL14" s="122">
        <f t="shared" ref="AL14" si="9">MOD(AL13-AL12,1)</f>
        <v>5.5555555555555358E-3</v>
      </c>
      <c r="AM14" s="122">
        <f t="shared" ref="AM14" si="10">MOD(AM13-AM12,1)</f>
        <v>5.5555555555555358E-3</v>
      </c>
      <c r="AN14" s="122">
        <f t="shared" ref="AN14" si="11">MOD(AN13-AN12,1)</f>
        <v>5.5555555555555358E-3</v>
      </c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</row>
    <row r="15" spans="1:82" s="15" customFormat="1" x14ac:dyDescent="0.35">
      <c r="A15" s="61" t="s">
        <v>48</v>
      </c>
      <c r="B15" s="67"/>
      <c r="C15" s="67">
        <f>MOD(C13-B13,1)</f>
        <v>2.7777777777777762E-2</v>
      </c>
      <c r="D15" s="67">
        <f t="shared" ref="D15:AK15" si="12">MOD(D13-C13,1)</f>
        <v>2.777777777777779E-2</v>
      </c>
      <c r="E15" s="67">
        <f t="shared" si="12"/>
        <v>2.7777777777777762E-2</v>
      </c>
      <c r="F15" s="67">
        <f t="shared" si="12"/>
        <v>2.777777777777779E-2</v>
      </c>
      <c r="G15" s="67">
        <f t="shared" si="12"/>
        <v>2.7777777777777762E-2</v>
      </c>
      <c r="H15" s="67">
        <f t="shared" si="12"/>
        <v>2.777777777777779E-2</v>
      </c>
      <c r="I15" s="67">
        <f t="shared" si="12"/>
        <v>2.777777777777779E-2</v>
      </c>
      <c r="J15" s="67">
        <f t="shared" si="12"/>
        <v>2.777777777777779E-2</v>
      </c>
      <c r="K15" s="67">
        <f t="shared" si="12"/>
        <v>2.777777777777779E-2</v>
      </c>
      <c r="L15" s="67">
        <f t="shared" si="12"/>
        <v>2.777777777777779E-2</v>
      </c>
      <c r="M15" s="67">
        <f t="shared" si="12"/>
        <v>2.777777777777779E-2</v>
      </c>
      <c r="N15" s="67">
        <f t="shared" si="12"/>
        <v>2.777777777777779E-2</v>
      </c>
      <c r="O15" s="67">
        <f t="shared" si="12"/>
        <v>2.777777777777779E-2</v>
      </c>
      <c r="P15" s="67">
        <f t="shared" si="12"/>
        <v>2.7777777777777735E-2</v>
      </c>
      <c r="Q15" s="67">
        <f t="shared" si="12"/>
        <v>2.777777777777779E-2</v>
      </c>
      <c r="R15" s="67">
        <f t="shared" si="12"/>
        <v>2.777777777777779E-2</v>
      </c>
      <c r="S15" s="67">
        <f t="shared" si="12"/>
        <v>2.777777777777779E-2</v>
      </c>
      <c r="T15" s="67">
        <f t="shared" si="12"/>
        <v>2.777777777777779E-2</v>
      </c>
      <c r="U15" s="67">
        <f t="shared" si="12"/>
        <v>2.777777777777779E-2</v>
      </c>
      <c r="V15" s="67">
        <f t="shared" si="12"/>
        <v>2.777777777777779E-2</v>
      </c>
      <c r="W15" s="67">
        <f t="shared" si="12"/>
        <v>2.777777777777779E-2</v>
      </c>
      <c r="X15" s="67">
        <f t="shared" si="12"/>
        <v>2.777777777777779E-2</v>
      </c>
      <c r="Y15" s="67">
        <f t="shared" si="12"/>
        <v>2.777777777777779E-2</v>
      </c>
      <c r="Z15" s="67">
        <f t="shared" si="12"/>
        <v>2.777777777777779E-2</v>
      </c>
      <c r="AA15" s="67">
        <f t="shared" si="12"/>
        <v>2.777777777777779E-2</v>
      </c>
      <c r="AB15" s="67">
        <f t="shared" si="12"/>
        <v>2.777777777777779E-2</v>
      </c>
      <c r="AC15" s="67">
        <f t="shared" si="12"/>
        <v>2.777777777777779E-2</v>
      </c>
      <c r="AD15" s="67">
        <f t="shared" si="12"/>
        <v>2.777777777777779E-2</v>
      </c>
      <c r="AE15" s="67">
        <f t="shared" si="12"/>
        <v>2.777777777777779E-2</v>
      </c>
      <c r="AF15" s="67">
        <f t="shared" si="12"/>
        <v>2.777777777777779E-2</v>
      </c>
      <c r="AG15" s="67">
        <f t="shared" si="12"/>
        <v>2.777777777777779E-2</v>
      </c>
      <c r="AH15" s="67">
        <f t="shared" si="12"/>
        <v>2.777777777777779E-2</v>
      </c>
      <c r="AI15" s="67">
        <f t="shared" si="12"/>
        <v>2.7777777777777679E-2</v>
      </c>
      <c r="AJ15" s="67">
        <f t="shared" si="12"/>
        <v>2.7777777777777679E-2</v>
      </c>
      <c r="AK15" s="67">
        <f t="shared" si="12"/>
        <v>2.7777777777777679E-2</v>
      </c>
      <c r="AL15" s="67">
        <f t="shared" ref="AL15:AN15" si="13">MOD(AL13-AK13,1)</f>
        <v>2.7777777777777679E-2</v>
      </c>
      <c r="AM15" s="67">
        <f t="shared" si="13"/>
        <v>2.7777777777777679E-2</v>
      </c>
      <c r="AN15" s="67">
        <f t="shared" si="13"/>
        <v>2.430555555555558E-2</v>
      </c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</row>
    <row r="16" spans="1:82" s="15" customFormat="1" x14ac:dyDescent="0.35">
      <c r="A16" s="18"/>
      <c r="B16" s="18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</row>
    <row r="17" spans="1:103" s="15" customFormat="1" x14ac:dyDescent="0.35">
      <c r="A17" s="18"/>
      <c r="B17" s="18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</row>
    <row r="18" spans="1:103" s="15" customFormat="1" x14ac:dyDescent="0.35">
      <c r="A18" s="18"/>
      <c r="B18" s="18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</row>
    <row r="19" spans="1:103" s="59" customFormat="1" x14ac:dyDescent="0.35">
      <c r="A19" s="55" t="s">
        <v>2</v>
      </c>
      <c r="B19" s="126" t="s">
        <v>68</v>
      </c>
      <c r="C19" s="126" t="s">
        <v>68</v>
      </c>
      <c r="D19" s="126" t="s">
        <v>68</v>
      </c>
      <c r="E19" s="126" t="s">
        <v>68</v>
      </c>
      <c r="F19" s="126" t="s">
        <v>68</v>
      </c>
      <c r="G19" s="126" t="s">
        <v>68</v>
      </c>
      <c r="H19" s="126" t="s">
        <v>68</v>
      </c>
      <c r="I19" s="126" t="s">
        <v>68</v>
      </c>
      <c r="J19" s="126" t="s">
        <v>68</v>
      </c>
      <c r="K19" s="126" t="s">
        <v>68</v>
      </c>
      <c r="L19" s="126" t="s">
        <v>68</v>
      </c>
      <c r="M19" s="126" t="s">
        <v>68</v>
      </c>
      <c r="N19" s="126" t="s">
        <v>68</v>
      </c>
      <c r="O19" s="126" t="s">
        <v>68</v>
      </c>
      <c r="P19" s="126" t="s">
        <v>68</v>
      </c>
      <c r="Q19" s="126" t="s">
        <v>68</v>
      </c>
      <c r="R19" s="126" t="s">
        <v>68</v>
      </c>
      <c r="S19" s="126" t="s">
        <v>68</v>
      </c>
      <c r="T19" s="126" t="s">
        <v>68</v>
      </c>
      <c r="U19" s="126" t="s">
        <v>68</v>
      </c>
      <c r="V19" s="126" t="s">
        <v>68</v>
      </c>
      <c r="W19" s="126" t="s">
        <v>68</v>
      </c>
      <c r="X19" s="126" t="s">
        <v>68</v>
      </c>
      <c r="Y19" s="126" t="s">
        <v>68</v>
      </c>
      <c r="Z19" s="126" t="s">
        <v>68</v>
      </c>
      <c r="AA19" s="126" t="s">
        <v>68</v>
      </c>
      <c r="AB19" s="126" t="s">
        <v>68</v>
      </c>
      <c r="AC19" s="126" t="s">
        <v>68</v>
      </c>
      <c r="AD19" s="126" t="s">
        <v>68</v>
      </c>
      <c r="AE19" s="126" t="s">
        <v>68</v>
      </c>
      <c r="AF19" s="126" t="s">
        <v>68</v>
      </c>
      <c r="AG19" s="126" t="s">
        <v>68</v>
      </c>
      <c r="AH19" s="126" t="s">
        <v>68</v>
      </c>
      <c r="AI19" s="126" t="s">
        <v>68</v>
      </c>
      <c r="AJ19" s="126" t="s">
        <v>68</v>
      </c>
      <c r="AK19" s="126" t="s">
        <v>68</v>
      </c>
      <c r="AL19" s="126" t="s">
        <v>68</v>
      </c>
      <c r="AM19" s="126" t="s">
        <v>68</v>
      </c>
      <c r="AN19" s="126" t="s">
        <v>68</v>
      </c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02"/>
      <c r="BZ19" s="102"/>
      <c r="CA19" s="102"/>
      <c r="CB19" s="102"/>
      <c r="CC19" s="102"/>
      <c r="CD19" s="102"/>
      <c r="CE19" s="103"/>
      <c r="CF19" s="103"/>
    </row>
    <row r="20" spans="1:103" s="59" customFormat="1" ht="42.65" customHeight="1" x14ac:dyDescent="0.35">
      <c r="A20" s="99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123" t="s">
        <v>51</v>
      </c>
      <c r="AM20" s="123" t="s">
        <v>51</v>
      </c>
      <c r="AN20" s="123" t="s">
        <v>51</v>
      </c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02"/>
      <c r="BZ20" s="102"/>
      <c r="CA20" s="102"/>
      <c r="CB20" s="102"/>
      <c r="CC20" s="102"/>
      <c r="CD20" s="102"/>
      <c r="CE20" s="103"/>
      <c r="CF20" s="103"/>
    </row>
    <row r="21" spans="1:103" s="59" customFormat="1" x14ac:dyDescent="0.35">
      <c r="A21" s="55" t="s">
        <v>53</v>
      </c>
      <c r="B21" s="64">
        <f>B22-"0:08"</f>
        <v>0.10555555555555556</v>
      </c>
      <c r="C21" s="64">
        <f t="shared" ref="C21:AN21" si="14">C22-"0:08"</f>
        <v>0.13333333333333333</v>
      </c>
      <c r="D21" s="64">
        <f t="shared" si="14"/>
        <v>0.16111111111111112</v>
      </c>
      <c r="E21" s="64">
        <f t="shared" si="14"/>
        <v>0.18888888888888891</v>
      </c>
      <c r="F21" s="64">
        <f t="shared" si="14"/>
        <v>0.2166666666666667</v>
      </c>
      <c r="G21" s="64">
        <f t="shared" si="14"/>
        <v>0.24444444444444449</v>
      </c>
      <c r="H21" s="64">
        <f t="shared" si="14"/>
        <v>0.27222222222222231</v>
      </c>
      <c r="I21" s="64">
        <f t="shared" si="14"/>
        <v>0.3000000000000001</v>
      </c>
      <c r="J21" s="64">
        <f t="shared" si="14"/>
        <v>0.32777777777777789</v>
      </c>
      <c r="K21" s="64">
        <f t="shared" si="14"/>
        <v>0.35555555555555568</v>
      </c>
      <c r="L21" s="64">
        <f t="shared" si="14"/>
        <v>0.38333333333333347</v>
      </c>
      <c r="M21" s="64">
        <f t="shared" si="14"/>
        <v>0.41111111111111126</v>
      </c>
      <c r="N21" s="64">
        <f t="shared" si="14"/>
        <v>0.43888888888888905</v>
      </c>
      <c r="O21" s="64">
        <f t="shared" si="14"/>
        <v>0.46666666666666684</v>
      </c>
      <c r="P21" s="64">
        <f t="shared" si="14"/>
        <v>0.49444444444444458</v>
      </c>
      <c r="Q21" s="64">
        <f t="shared" si="14"/>
        <v>0.52222222222222237</v>
      </c>
      <c r="R21" s="64">
        <f t="shared" si="14"/>
        <v>0.55000000000000016</v>
      </c>
      <c r="S21" s="64">
        <f t="shared" si="14"/>
        <v>0.57777777777777795</v>
      </c>
      <c r="T21" s="64">
        <f t="shared" si="14"/>
        <v>0.60555555555555574</v>
      </c>
      <c r="U21" s="64">
        <f t="shared" si="14"/>
        <v>0.63333333333333353</v>
      </c>
      <c r="V21" s="64">
        <f t="shared" si="14"/>
        <v>0.66111111111111132</v>
      </c>
      <c r="W21" s="64">
        <f t="shared" si="14"/>
        <v>0.68888888888888911</v>
      </c>
      <c r="X21" s="64">
        <f t="shared" si="14"/>
        <v>0.7166666666666669</v>
      </c>
      <c r="Y21" s="64">
        <f t="shared" si="14"/>
        <v>0.74444444444444469</v>
      </c>
      <c r="Z21" s="64">
        <f t="shared" si="14"/>
        <v>0.77222222222222248</v>
      </c>
      <c r="AA21" s="64">
        <f t="shared" si="14"/>
        <v>0.80000000000000027</v>
      </c>
      <c r="AB21" s="64">
        <f t="shared" si="14"/>
        <v>0.82777777777777806</v>
      </c>
      <c r="AC21" s="64">
        <f t="shared" si="14"/>
        <v>0.85555555555555585</v>
      </c>
      <c r="AD21" s="64">
        <f t="shared" si="14"/>
        <v>0.88333333333333364</v>
      </c>
      <c r="AE21" s="64">
        <f t="shared" si="14"/>
        <v>0.91111111111111143</v>
      </c>
      <c r="AF21" s="64">
        <f t="shared" si="14"/>
        <v>0.93888888888888922</v>
      </c>
      <c r="AG21" s="64">
        <f t="shared" si="14"/>
        <v>0.96666666666666701</v>
      </c>
      <c r="AH21" s="64">
        <f t="shared" si="14"/>
        <v>0.99444444444444469</v>
      </c>
      <c r="AI21" s="64">
        <f t="shared" si="14"/>
        <v>1.0222222222222224</v>
      </c>
      <c r="AJ21" s="64">
        <f t="shared" si="14"/>
        <v>1.05</v>
      </c>
      <c r="AK21" s="64">
        <f t="shared" si="14"/>
        <v>1.0777777777777777</v>
      </c>
      <c r="AL21" s="64">
        <f t="shared" si="14"/>
        <v>1.1055555555555554</v>
      </c>
      <c r="AM21" s="64">
        <f t="shared" si="14"/>
        <v>1.1333333333333331</v>
      </c>
      <c r="AN21" s="64">
        <f t="shared" si="14"/>
        <v>1.1611111111111108</v>
      </c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02"/>
      <c r="BZ21" s="102"/>
      <c r="CA21" s="102"/>
      <c r="CB21" s="102"/>
      <c r="CC21" s="102"/>
      <c r="CD21" s="102"/>
      <c r="CE21" s="103"/>
      <c r="CF21" s="103"/>
    </row>
    <row r="22" spans="1:103" s="15" customFormat="1" x14ac:dyDescent="0.35">
      <c r="A22" s="125" t="s">
        <v>64</v>
      </c>
      <c r="B22" s="66">
        <f>B24-"0:05"</f>
        <v>0.1111111111111111</v>
      </c>
      <c r="C22" s="66">
        <f t="shared" ref="C22:AN22" si="15">C23-"0:05"</f>
        <v>0.1388888888888889</v>
      </c>
      <c r="D22" s="66">
        <f t="shared" si="15"/>
        <v>0.16666666666666669</v>
      </c>
      <c r="E22" s="66">
        <f t="shared" si="15"/>
        <v>0.19444444444444448</v>
      </c>
      <c r="F22" s="66">
        <f t="shared" si="15"/>
        <v>0.22222222222222227</v>
      </c>
      <c r="G22" s="66">
        <f t="shared" si="15"/>
        <v>0.25000000000000006</v>
      </c>
      <c r="H22" s="66">
        <f t="shared" si="15"/>
        <v>0.27777777777777785</v>
      </c>
      <c r="I22" s="66">
        <f t="shared" si="15"/>
        <v>0.30555555555555564</v>
      </c>
      <c r="J22" s="66">
        <f t="shared" si="15"/>
        <v>0.33333333333333343</v>
      </c>
      <c r="K22" s="66">
        <f t="shared" si="15"/>
        <v>0.36111111111111122</v>
      </c>
      <c r="L22" s="66">
        <f t="shared" si="15"/>
        <v>0.38888888888888901</v>
      </c>
      <c r="M22" s="66">
        <f t="shared" si="15"/>
        <v>0.4166666666666668</v>
      </c>
      <c r="N22" s="66">
        <f t="shared" si="15"/>
        <v>0.44444444444444459</v>
      </c>
      <c r="O22" s="66">
        <f t="shared" si="15"/>
        <v>0.47222222222222238</v>
      </c>
      <c r="P22" s="66">
        <f t="shared" si="15"/>
        <v>0.50000000000000011</v>
      </c>
      <c r="Q22" s="66">
        <f t="shared" si="15"/>
        <v>0.5277777777777779</v>
      </c>
      <c r="R22" s="66">
        <f t="shared" si="15"/>
        <v>0.55555555555555569</v>
      </c>
      <c r="S22" s="66">
        <f t="shared" si="15"/>
        <v>0.58333333333333348</v>
      </c>
      <c r="T22" s="66">
        <f t="shared" si="15"/>
        <v>0.61111111111111127</v>
      </c>
      <c r="U22" s="66">
        <f t="shared" si="15"/>
        <v>0.63888888888888906</v>
      </c>
      <c r="V22" s="66">
        <f t="shared" si="15"/>
        <v>0.66666666666666685</v>
      </c>
      <c r="W22" s="66">
        <f t="shared" si="15"/>
        <v>0.69444444444444464</v>
      </c>
      <c r="X22" s="66">
        <f t="shared" si="15"/>
        <v>0.72222222222222243</v>
      </c>
      <c r="Y22" s="66">
        <f t="shared" si="15"/>
        <v>0.75000000000000022</v>
      </c>
      <c r="Z22" s="66">
        <f t="shared" si="15"/>
        <v>0.77777777777777801</v>
      </c>
      <c r="AA22" s="66">
        <f t="shared" si="15"/>
        <v>0.8055555555555558</v>
      </c>
      <c r="AB22" s="66">
        <f t="shared" si="15"/>
        <v>0.83333333333333359</v>
      </c>
      <c r="AC22" s="66">
        <f t="shared" si="15"/>
        <v>0.86111111111111138</v>
      </c>
      <c r="AD22" s="66">
        <f t="shared" si="15"/>
        <v>0.88888888888888917</v>
      </c>
      <c r="AE22" s="66">
        <f t="shared" si="15"/>
        <v>0.91666666666666696</v>
      </c>
      <c r="AF22" s="66">
        <f t="shared" si="15"/>
        <v>0.94444444444444475</v>
      </c>
      <c r="AG22" s="66">
        <f t="shared" si="15"/>
        <v>0.97222222222222254</v>
      </c>
      <c r="AH22" s="66">
        <f t="shared" si="15"/>
        <v>1.0000000000000002</v>
      </c>
      <c r="AI22" s="66">
        <f t="shared" si="15"/>
        <v>1.0277777777777779</v>
      </c>
      <c r="AJ22" s="66">
        <f t="shared" si="15"/>
        <v>1.0555555555555556</v>
      </c>
      <c r="AK22" s="66">
        <f t="shared" si="15"/>
        <v>1.0833333333333333</v>
      </c>
      <c r="AL22" s="66">
        <f t="shared" si="15"/>
        <v>1.1111111111111109</v>
      </c>
      <c r="AM22" s="66">
        <f t="shared" si="15"/>
        <v>1.1388888888888886</v>
      </c>
      <c r="AN22" s="66">
        <f t="shared" si="15"/>
        <v>1.1666666666666663</v>
      </c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4"/>
      <c r="CS22" s="14"/>
      <c r="CT22" s="14"/>
      <c r="CU22" s="14"/>
      <c r="CV22" s="14"/>
      <c r="CW22" s="14"/>
      <c r="CX22" s="98"/>
      <c r="CY22" s="98"/>
    </row>
    <row r="23" spans="1:103" s="15" customFormat="1" x14ac:dyDescent="0.35">
      <c r="A23" s="116" t="s">
        <v>66</v>
      </c>
      <c r="B23" s="116"/>
      <c r="C23" s="117">
        <v>0.1423611111111111</v>
      </c>
      <c r="D23" s="117">
        <f>C23+"0:40"</f>
        <v>0.1701388888888889</v>
      </c>
      <c r="E23" s="117">
        <f t="shared" ref="E23:AH23" si="16">D23+"0:40"</f>
        <v>0.19791666666666669</v>
      </c>
      <c r="F23" s="117">
        <f t="shared" si="16"/>
        <v>0.22569444444444448</v>
      </c>
      <c r="G23" s="117">
        <f t="shared" si="16"/>
        <v>0.25347222222222227</v>
      </c>
      <c r="H23" s="117">
        <f t="shared" si="16"/>
        <v>0.28125000000000006</v>
      </c>
      <c r="I23" s="117">
        <f t="shared" si="16"/>
        <v>0.30902777777777785</v>
      </c>
      <c r="J23" s="117">
        <f t="shared" si="16"/>
        <v>0.33680555555555564</v>
      </c>
      <c r="K23" s="117">
        <f t="shared" si="16"/>
        <v>0.36458333333333343</v>
      </c>
      <c r="L23" s="117">
        <f t="shared" si="16"/>
        <v>0.39236111111111122</v>
      </c>
      <c r="M23" s="117">
        <f t="shared" si="16"/>
        <v>0.42013888888888901</v>
      </c>
      <c r="N23" s="117">
        <f t="shared" si="16"/>
        <v>0.4479166666666668</v>
      </c>
      <c r="O23" s="117">
        <f t="shared" si="16"/>
        <v>0.47569444444444459</v>
      </c>
      <c r="P23" s="117">
        <f t="shared" si="16"/>
        <v>0.50347222222222232</v>
      </c>
      <c r="Q23" s="117">
        <f t="shared" si="16"/>
        <v>0.53125000000000011</v>
      </c>
      <c r="R23" s="117">
        <f t="shared" si="16"/>
        <v>0.5590277777777779</v>
      </c>
      <c r="S23" s="117">
        <f t="shared" si="16"/>
        <v>0.58680555555555569</v>
      </c>
      <c r="T23" s="117">
        <f t="shared" si="16"/>
        <v>0.61458333333333348</v>
      </c>
      <c r="U23" s="117">
        <f t="shared" si="16"/>
        <v>0.64236111111111127</v>
      </c>
      <c r="V23" s="117">
        <f t="shared" si="16"/>
        <v>0.67013888888888906</v>
      </c>
      <c r="W23" s="117">
        <f t="shared" si="16"/>
        <v>0.69791666666666685</v>
      </c>
      <c r="X23" s="117">
        <f t="shared" si="16"/>
        <v>0.72569444444444464</v>
      </c>
      <c r="Y23" s="117">
        <f t="shared" si="16"/>
        <v>0.75347222222222243</v>
      </c>
      <c r="Z23" s="117">
        <f t="shared" si="16"/>
        <v>0.78125000000000022</v>
      </c>
      <c r="AA23" s="117">
        <f t="shared" si="16"/>
        <v>0.80902777777777801</v>
      </c>
      <c r="AB23" s="117">
        <f t="shared" si="16"/>
        <v>0.8368055555555558</v>
      </c>
      <c r="AC23" s="117">
        <f t="shared" si="16"/>
        <v>0.86458333333333359</v>
      </c>
      <c r="AD23" s="117">
        <f t="shared" si="16"/>
        <v>0.89236111111111138</v>
      </c>
      <c r="AE23" s="117">
        <f t="shared" si="16"/>
        <v>0.92013888888888917</v>
      </c>
      <c r="AF23" s="117">
        <f t="shared" si="16"/>
        <v>0.94791666666666696</v>
      </c>
      <c r="AG23" s="117">
        <f t="shared" si="16"/>
        <v>0.97569444444444475</v>
      </c>
      <c r="AH23" s="117">
        <f t="shared" si="16"/>
        <v>1.0034722222222225</v>
      </c>
      <c r="AI23" s="117">
        <f>AH23+"0:40"</f>
        <v>1.0312500000000002</v>
      </c>
      <c r="AJ23" s="117">
        <f t="shared" ref="AJ23:AL24" si="17">AI23+"0:40"</f>
        <v>1.0590277777777779</v>
      </c>
      <c r="AK23" s="117">
        <f t="shared" si="17"/>
        <v>1.0868055555555556</v>
      </c>
      <c r="AL23" s="117">
        <f t="shared" si="17"/>
        <v>1.1145833333333333</v>
      </c>
      <c r="AM23" s="117">
        <f t="shared" ref="AM23:AN23" si="18">AL23+"0:40"</f>
        <v>1.1423611111111109</v>
      </c>
      <c r="AN23" s="117">
        <f t="shared" si="18"/>
        <v>1.1701388888888886</v>
      </c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97"/>
      <c r="BX23" s="97"/>
      <c r="BY23" s="97"/>
      <c r="BZ23" s="98"/>
    </row>
    <row r="24" spans="1:103" s="15" customFormat="1" x14ac:dyDescent="0.35">
      <c r="A24" s="116" t="s">
        <v>69</v>
      </c>
      <c r="B24" s="117">
        <v>0.11458333333333333</v>
      </c>
      <c r="C24" s="117">
        <v>0.1423611111111111</v>
      </c>
      <c r="D24" s="117">
        <f>C24+"0:40"</f>
        <v>0.1701388888888889</v>
      </c>
      <c r="E24" s="117">
        <f t="shared" ref="E24:AH24" si="19">D24+"0:40"</f>
        <v>0.19791666666666669</v>
      </c>
      <c r="F24" s="117">
        <f t="shared" si="19"/>
        <v>0.22569444444444448</v>
      </c>
      <c r="G24" s="117">
        <f t="shared" si="19"/>
        <v>0.25347222222222227</v>
      </c>
      <c r="H24" s="117">
        <f t="shared" si="19"/>
        <v>0.28125000000000006</v>
      </c>
      <c r="I24" s="117">
        <f t="shared" si="19"/>
        <v>0.30902777777777785</v>
      </c>
      <c r="J24" s="117">
        <f t="shared" si="19"/>
        <v>0.33680555555555564</v>
      </c>
      <c r="K24" s="117">
        <f t="shared" si="19"/>
        <v>0.36458333333333343</v>
      </c>
      <c r="L24" s="117">
        <f t="shared" si="19"/>
        <v>0.39236111111111122</v>
      </c>
      <c r="M24" s="117">
        <f t="shared" si="19"/>
        <v>0.42013888888888901</v>
      </c>
      <c r="N24" s="117">
        <f t="shared" si="19"/>
        <v>0.4479166666666668</v>
      </c>
      <c r="O24" s="117">
        <f t="shared" si="19"/>
        <v>0.47569444444444459</v>
      </c>
      <c r="P24" s="117">
        <f t="shared" si="19"/>
        <v>0.50347222222222232</v>
      </c>
      <c r="Q24" s="117">
        <f t="shared" si="19"/>
        <v>0.53125000000000011</v>
      </c>
      <c r="R24" s="117">
        <f t="shared" si="19"/>
        <v>0.5590277777777779</v>
      </c>
      <c r="S24" s="117">
        <f t="shared" si="19"/>
        <v>0.58680555555555569</v>
      </c>
      <c r="T24" s="117">
        <f t="shared" si="19"/>
        <v>0.61458333333333348</v>
      </c>
      <c r="U24" s="117">
        <f t="shared" si="19"/>
        <v>0.64236111111111127</v>
      </c>
      <c r="V24" s="117">
        <f t="shared" si="19"/>
        <v>0.67013888888888906</v>
      </c>
      <c r="W24" s="117">
        <f t="shared" si="19"/>
        <v>0.69791666666666685</v>
      </c>
      <c r="X24" s="117">
        <f t="shared" si="19"/>
        <v>0.72569444444444464</v>
      </c>
      <c r="Y24" s="117">
        <f t="shared" si="19"/>
        <v>0.75347222222222243</v>
      </c>
      <c r="Z24" s="117">
        <f t="shared" si="19"/>
        <v>0.78125000000000022</v>
      </c>
      <c r="AA24" s="117">
        <f t="shared" si="19"/>
        <v>0.80902777777777801</v>
      </c>
      <c r="AB24" s="117">
        <f t="shared" si="19"/>
        <v>0.8368055555555558</v>
      </c>
      <c r="AC24" s="117">
        <f t="shared" si="19"/>
        <v>0.86458333333333359</v>
      </c>
      <c r="AD24" s="117">
        <f t="shared" si="19"/>
        <v>0.89236111111111138</v>
      </c>
      <c r="AE24" s="117">
        <f t="shared" si="19"/>
        <v>0.92013888888888917</v>
      </c>
      <c r="AF24" s="117">
        <f t="shared" si="19"/>
        <v>0.94791666666666696</v>
      </c>
      <c r="AG24" s="117">
        <f t="shared" si="19"/>
        <v>0.97569444444444475</v>
      </c>
      <c r="AH24" s="117">
        <f t="shared" si="19"/>
        <v>1.0034722222222225</v>
      </c>
      <c r="AI24" s="117">
        <f>AH24+"0:40"</f>
        <v>1.0312500000000002</v>
      </c>
      <c r="AJ24" s="117">
        <f t="shared" ref="AJ24:AK24" si="20">AI24+"0:40"</f>
        <v>1.0590277777777779</v>
      </c>
      <c r="AK24" s="117">
        <f t="shared" si="20"/>
        <v>1.0868055555555556</v>
      </c>
      <c r="AL24" s="117">
        <f t="shared" si="17"/>
        <v>1.1145833333333333</v>
      </c>
      <c r="AM24" s="117"/>
      <c r="AN24" s="117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97"/>
      <c r="BX24" s="97"/>
      <c r="BY24" s="97"/>
      <c r="BZ24" s="98"/>
    </row>
    <row r="25" spans="1:103" s="15" customFormat="1" x14ac:dyDescent="0.35">
      <c r="A25" s="116" t="s">
        <v>70</v>
      </c>
      <c r="B25" s="117">
        <v>0.11805555555555557</v>
      </c>
      <c r="C25" s="117">
        <f t="shared" ref="C25:C26" si="21">B25+"0:40"</f>
        <v>0.14583333333333334</v>
      </c>
      <c r="D25" s="117">
        <v>0.17361111111111113</v>
      </c>
      <c r="E25" s="117">
        <f>D25+"0:40"</f>
        <v>0.2013888888888889</v>
      </c>
      <c r="F25" s="117">
        <f t="shared" ref="F25:AM25" si="22">E25+"0:40"</f>
        <v>0.22916666666666669</v>
      </c>
      <c r="G25" s="117">
        <f t="shared" si="22"/>
        <v>0.25694444444444448</v>
      </c>
      <c r="H25" s="117">
        <f t="shared" si="22"/>
        <v>0.28472222222222227</v>
      </c>
      <c r="I25" s="117">
        <f t="shared" si="22"/>
        <v>0.31250000000000006</v>
      </c>
      <c r="J25" s="117">
        <f t="shared" si="22"/>
        <v>0.34027777777777785</v>
      </c>
      <c r="K25" s="117">
        <f t="shared" si="22"/>
        <v>0.36805555555555564</v>
      </c>
      <c r="L25" s="117">
        <f t="shared" si="22"/>
        <v>0.39583333333333343</v>
      </c>
      <c r="M25" s="117">
        <f t="shared" si="22"/>
        <v>0.42361111111111122</v>
      </c>
      <c r="N25" s="117">
        <f t="shared" si="22"/>
        <v>0.45138888888888901</v>
      </c>
      <c r="O25" s="117">
        <f t="shared" si="22"/>
        <v>0.4791666666666668</v>
      </c>
      <c r="P25" s="117">
        <f t="shared" si="22"/>
        <v>0.50694444444444453</v>
      </c>
      <c r="Q25" s="117">
        <f t="shared" si="22"/>
        <v>0.53472222222222232</v>
      </c>
      <c r="R25" s="117">
        <f t="shared" si="22"/>
        <v>0.56250000000000011</v>
      </c>
      <c r="S25" s="117">
        <f t="shared" si="22"/>
        <v>0.5902777777777779</v>
      </c>
      <c r="T25" s="117">
        <f t="shared" si="22"/>
        <v>0.61805555555555569</v>
      </c>
      <c r="U25" s="117">
        <f t="shared" si="22"/>
        <v>0.64583333333333348</v>
      </c>
      <c r="V25" s="117">
        <f t="shared" si="22"/>
        <v>0.67361111111111127</v>
      </c>
      <c r="W25" s="117">
        <f t="shared" si="22"/>
        <v>0.70138888888888906</v>
      </c>
      <c r="X25" s="117">
        <f t="shared" si="22"/>
        <v>0.72916666666666685</v>
      </c>
      <c r="Y25" s="117">
        <f t="shared" si="22"/>
        <v>0.75694444444444464</v>
      </c>
      <c r="Z25" s="117">
        <f t="shared" si="22"/>
        <v>0.78472222222222243</v>
      </c>
      <c r="AA25" s="117">
        <f t="shared" si="22"/>
        <v>0.81250000000000022</v>
      </c>
      <c r="AB25" s="117">
        <f t="shared" si="22"/>
        <v>0.84027777777777801</v>
      </c>
      <c r="AC25" s="117">
        <f t="shared" si="22"/>
        <v>0.8680555555555558</v>
      </c>
      <c r="AD25" s="117">
        <f t="shared" si="22"/>
        <v>0.89583333333333359</v>
      </c>
      <c r="AE25" s="117">
        <f t="shared" si="22"/>
        <v>0.92361111111111138</v>
      </c>
      <c r="AF25" s="117">
        <f t="shared" si="22"/>
        <v>0.95138888888888917</v>
      </c>
      <c r="AG25" s="117">
        <f t="shared" si="22"/>
        <v>0.97916666666666696</v>
      </c>
      <c r="AH25" s="117">
        <f t="shared" si="22"/>
        <v>1.0069444444444446</v>
      </c>
      <c r="AI25" s="117">
        <f t="shared" si="22"/>
        <v>1.0347222222222223</v>
      </c>
      <c r="AJ25" s="117">
        <f t="shared" si="22"/>
        <v>1.0625</v>
      </c>
      <c r="AK25" s="117">
        <f t="shared" si="22"/>
        <v>1.0902777777777777</v>
      </c>
      <c r="AL25" s="117">
        <f t="shared" si="22"/>
        <v>1.1180555555555554</v>
      </c>
      <c r="AM25" s="117">
        <f t="shared" si="22"/>
        <v>1.145833333333333</v>
      </c>
      <c r="AN25" s="117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97"/>
      <c r="BX25" s="97"/>
      <c r="BY25" s="97"/>
      <c r="BZ25" s="98"/>
    </row>
    <row r="26" spans="1:103" s="15" customFormat="1" x14ac:dyDescent="0.35">
      <c r="A26" s="116" t="s">
        <v>67</v>
      </c>
      <c r="B26" s="117">
        <v>0.11805555555555557</v>
      </c>
      <c r="C26" s="117">
        <f t="shared" si="21"/>
        <v>0.14583333333333334</v>
      </c>
      <c r="D26" s="117">
        <v>0.17361111111111113</v>
      </c>
      <c r="E26" s="117">
        <f>D26+"0:40"</f>
        <v>0.2013888888888889</v>
      </c>
      <c r="F26" s="117">
        <f t="shared" ref="F26:AK26" si="23">E26+"0:40"</f>
        <v>0.22916666666666669</v>
      </c>
      <c r="G26" s="117">
        <f t="shared" si="23"/>
        <v>0.25694444444444448</v>
      </c>
      <c r="H26" s="117">
        <f t="shared" si="23"/>
        <v>0.28472222222222227</v>
      </c>
      <c r="I26" s="117">
        <f t="shared" si="23"/>
        <v>0.31250000000000006</v>
      </c>
      <c r="J26" s="117">
        <f t="shared" si="23"/>
        <v>0.34027777777777785</v>
      </c>
      <c r="K26" s="117">
        <f t="shared" si="23"/>
        <v>0.36805555555555564</v>
      </c>
      <c r="L26" s="117">
        <f t="shared" si="23"/>
        <v>0.39583333333333343</v>
      </c>
      <c r="M26" s="117">
        <f t="shared" si="23"/>
        <v>0.42361111111111122</v>
      </c>
      <c r="N26" s="117">
        <f t="shared" si="23"/>
        <v>0.45138888888888901</v>
      </c>
      <c r="O26" s="117">
        <f t="shared" si="23"/>
        <v>0.4791666666666668</v>
      </c>
      <c r="P26" s="117">
        <f t="shared" si="23"/>
        <v>0.50694444444444453</v>
      </c>
      <c r="Q26" s="117">
        <f t="shared" si="23"/>
        <v>0.53472222222222232</v>
      </c>
      <c r="R26" s="117">
        <f t="shared" si="23"/>
        <v>0.56250000000000011</v>
      </c>
      <c r="S26" s="117">
        <f t="shared" si="23"/>
        <v>0.5902777777777779</v>
      </c>
      <c r="T26" s="117">
        <f t="shared" si="23"/>
        <v>0.61805555555555569</v>
      </c>
      <c r="U26" s="117">
        <f t="shared" si="23"/>
        <v>0.64583333333333348</v>
      </c>
      <c r="V26" s="117">
        <f t="shared" si="23"/>
        <v>0.67361111111111127</v>
      </c>
      <c r="W26" s="117">
        <f t="shared" si="23"/>
        <v>0.70138888888888906</v>
      </c>
      <c r="X26" s="117">
        <f t="shared" si="23"/>
        <v>0.72916666666666685</v>
      </c>
      <c r="Y26" s="117">
        <f t="shared" si="23"/>
        <v>0.75694444444444464</v>
      </c>
      <c r="Z26" s="117">
        <f t="shared" si="23"/>
        <v>0.78472222222222243</v>
      </c>
      <c r="AA26" s="117">
        <f t="shared" si="23"/>
        <v>0.81250000000000022</v>
      </c>
      <c r="AB26" s="117">
        <f t="shared" si="23"/>
        <v>0.84027777777777801</v>
      </c>
      <c r="AC26" s="117">
        <f t="shared" si="23"/>
        <v>0.8680555555555558</v>
      </c>
      <c r="AD26" s="117">
        <f t="shared" si="23"/>
        <v>0.89583333333333359</v>
      </c>
      <c r="AE26" s="117">
        <f t="shared" si="23"/>
        <v>0.92361111111111138</v>
      </c>
      <c r="AF26" s="117">
        <f t="shared" si="23"/>
        <v>0.95138888888888917</v>
      </c>
      <c r="AG26" s="117">
        <f t="shared" si="23"/>
        <v>0.97916666666666696</v>
      </c>
      <c r="AH26" s="117">
        <f t="shared" si="23"/>
        <v>1.0069444444444446</v>
      </c>
      <c r="AI26" s="117">
        <f t="shared" si="23"/>
        <v>1.0347222222222223</v>
      </c>
      <c r="AJ26" s="117">
        <f t="shared" si="23"/>
        <v>1.0625</v>
      </c>
      <c r="AK26" s="117">
        <f t="shared" si="23"/>
        <v>1.0902777777777777</v>
      </c>
      <c r="AL26" s="117"/>
      <c r="AM26" s="117"/>
      <c r="AN26" s="117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97"/>
      <c r="BY26" s="97"/>
      <c r="BZ26" s="97"/>
      <c r="CA26" s="98"/>
    </row>
    <row r="27" spans="1:103" s="59" customFormat="1" x14ac:dyDescent="0.35">
      <c r="A27" s="121" t="s">
        <v>47</v>
      </c>
      <c r="B27" s="122">
        <f>MOD(B22-B21,1)</f>
        <v>5.5555555555555497E-3</v>
      </c>
      <c r="C27" s="122">
        <f>MOD(C22-C21,1)</f>
        <v>5.5555555555555636E-3</v>
      </c>
      <c r="D27" s="122">
        <f>MOD(D22-D21,1)</f>
        <v>5.5555555555555636E-3</v>
      </c>
      <c r="E27" s="122">
        <f t="shared" ref="E27:AM27" si="24">MOD(E22-E21,1)</f>
        <v>5.5555555555555636E-3</v>
      </c>
      <c r="F27" s="122">
        <f t="shared" si="24"/>
        <v>5.5555555555555636E-3</v>
      </c>
      <c r="G27" s="122">
        <f t="shared" si="24"/>
        <v>5.5555555555555636E-3</v>
      </c>
      <c r="H27" s="122">
        <f t="shared" si="24"/>
        <v>5.5555555555555358E-3</v>
      </c>
      <c r="I27" s="122">
        <f t="shared" si="24"/>
        <v>5.5555555555555358E-3</v>
      </c>
      <c r="J27" s="122">
        <f t="shared" si="24"/>
        <v>5.5555555555555358E-3</v>
      </c>
      <c r="K27" s="122">
        <f t="shared" si="24"/>
        <v>5.5555555555555358E-3</v>
      </c>
      <c r="L27" s="122">
        <f t="shared" si="24"/>
        <v>5.5555555555555358E-3</v>
      </c>
      <c r="M27" s="122">
        <f t="shared" si="24"/>
        <v>5.5555555555555358E-3</v>
      </c>
      <c r="N27" s="122">
        <f t="shared" si="24"/>
        <v>5.5555555555555358E-3</v>
      </c>
      <c r="O27" s="122">
        <f t="shared" si="24"/>
        <v>5.5555555555555358E-3</v>
      </c>
      <c r="P27" s="122">
        <f t="shared" si="24"/>
        <v>5.5555555555555358E-3</v>
      </c>
      <c r="Q27" s="122">
        <f t="shared" si="24"/>
        <v>5.5555555555555358E-3</v>
      </c>
      <c r="R27" s="122">
        <f t="shared" si="24"/>
        <v>5.5555555555555358E-3</v>
      </c>
      <c r="S27" s="122">
        <f t="shared" si="24"/>
        <v>5.5555555555555358E-3</v>
      </c>
      <c r="T27" s="122">
        <f t="shared" si="24"/>
        <v>5.5555555555555358E-3</v>
      </c>
      <c r="U27" s="122">
        <f t="shared" si="24"/>
        <v>5.5555555555555358E-3</v>
      </c>
      <c r="V27" s="122">
        <f t="shared" si="24"/>
        <v>5.5555555555555358E-3</v>
      </c>
      <c r="W27" s="122">
        <f t="shared" si="24"/>
        <v>5.5555555555555358E-3</v>
      </c>
      <c r="X27" s="122">
        <f t="shared" si="24"/>
        <v>5.5555555555555358E-3</v>
      </c>
      <c r="Y27" s="122">
        <f t="shared" si="24"/>
        <v>5.5555555555555358E-3</v>
      </c>
      <c r="Z27" s="122">
        <f t="shared" si="24"/>
        <v>5.5555555555555358E-3</v>
      </c>
      <c r="AA27" s="122">
        <f t="shared" si="24"/>
        <v>5.5555555555555358E-3</v>
      </c>
      <c r="AB27" s="122">
        <f t="shared" si="24"/>
        <v>5.5555555555555358E-3</v>
      </c>
      <c r="AC27" s="122">
        <f t="shared" si="24"/>
        <v>5.5555555555555358E-3</v>
      </c>
      <c r="AD27" s="122">
        <f t="shared" si="24"/>
        <v>5.5555555555555358E-3</v>
      </c>
      <c r="AE27" s="122">
        <f t="shared" si="24"/>
        <v>5.5555555555555358E-3</v>
      </c>
      <c r="AF27" s="122">
        <f t="shared" si="24"/>
        <v>5.5555555555555358E-3</v>
      </c>
      <c r="AG27" s="122">
        <f t="shared" si="24"/>
        <v>5.5555555555555358E-3</v>
      </c>
      <c r="AH27" s="122">
        <f t="shared" si="24"/>
        <v>5.5555555555555358E-3</v>
      </c>
      <c r="AI27" s="122">
        <f t="shared" si="24"/>
        <v>5.5555555555555358E-3</v>
      </c>
      <c r="AJ27" s="122">
        <f t="shared" si="24"/>
        <v>5.5555555555555358E-3</v>
      </c>
      <c r="AK27" s="122">
        <f t="shared" si="24"/>
        <v>5.5555555555555358E-3</v>
      </c>
      <c r="AL27" s="122">
        <f t="shared" si="24"/>
        <v>5.5555555555555358E-3</v>
      </c>
      <c r="AM27" s="122">
        <f t="shared" si="24"/>
        <v>5.5555555555555358E-3</v>
      </c>
      <c r="AN27" s="122">
        <f t="shared" ref="AN27" si="25">MOD(AN22-AN21,1)</f>
        <v>5.5555555555555358E-3</v>
      </c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02"/>
      <c r="BZ27" s="102"/>
      <c r="CA27" s="102"/>
      <c r="CB27" s="102"/>
      <c r="CC27" s="102"/>
      <c r="CD27" s="102"/>
      <c r="CE27" s="103"/>
      <c r="CF27" s="103"/>
    </row>
    <row r="28" spans="1:103" x14ac:dyDescent="0.35">
      <c r="A28" s="61" t="s">
        <v>48</v>
      </c>
      <c r="B28" s="67"/>
      <c r="C28" s="67">
        <f>MOD(C22-B22,1)</f>
        <v>2.777777777777779E-2</v>
      </c>
      <c r="D28" s="67">
        <f>MOD(D22-C22,1)</f>
        <v>2.777777777777779E-2</v>
      </c>
      <c r="E28" s="67">
        <f t="shared" ref="E28:AM28" si="26">MOD(E22-D22,1)</f>
        <v>2.777777777777779E-2</v>
      </c>
      <c r="F28" s="67">
        <f t="shared" si="26"/>
        <v>2.777777777777779E-2</v>
      </c>
      <c r="G28" s="67">
        <f t="shared" si="26"/>
        <v>2.777777777777779E-2</v>
      </c>
      <c r="H28" s="67">
        <f t="shared" si="26"/>
        <v>2.777777777777779E-2</v>
      </c>
      <c r="I28" s="67">
        <f t="shared" si="26"/>
        <v>2.777777777777779E-2</v>
      </c>
      <c r="J28" s="67">
        <f t="shared" si="26"/>
        <v>2.777777777777779E-2</v>
      </c>
      <c r="K28" s="67">
        <f t="shared" si="26"/>
        <v>2.777777777777779E-2</v>
      </c>
      <c r="L28" s="67">
        <f t="shared" si="26"/>
        <v>2.777777777777779E-2</v>
      </c>
      <c r="M28" s="67">
        <f t="shared" si="26"/>
        <v>2.777777777777779E-2</v>
      </c>
      <c r="N28" s="67">
        <f t="shared" si="26"/>
        <v>2.777777777777779E-2</v>
      </c>
      <c r="O28" s="67">
        <f t="shared" si="26"/>
        <v>2.777777777777779E-2</v>
      </c>
      <c r="P28" s="67">
        <f t="shared" si="26"/>
        <v>2.7777777777777735E-2</v>
      </c>
      <c r="Q28" s="67">
        <f t="shared" si="26"/>
        <v>2.777777777777779E-2</v>
      </c>
      <c r="R28" s="67">
        <f t="shared" si="26"/>
        <v>2.777777777777779E-2</v>
      </c>
      <c r="S28" s="67">
        <f t="shared" si="26"/>
        <v>2.777777777777779E-2</v>
      </c>
      <c r="T28" s="67">
        <f t="shared" si="26"/>
        <v>2.777777777777779E-2</v>
      </c>
      <c r="U28" s="67">
        <f t="shared" si="26"/>
        <v>2.777777777777779E-2</v>
      </c>
      <c r="V28" s="67">
        <f t="shared" si="26"/>
        <v>2.777777777777779E-2</v>
      </c>
      <c r="W28" s="67">
        <f t="shared" si="26"/>
        <v>2.777777777777779E-2</v>
      </c>
      <c r="X28" s="67">
        <f t="shared" si="26"/>
        <v>2.777777777777779E-2</v>
      </c>
      <c r="Y28" s="67">
        <f t="shared" si="26"/>
        <v>2.777777777777779E-2</v>
      </c>
      <c r="Z28" s="67">
        <f t="shared" si="26"/>
        <v>2.777777777777779E-2</v>
      </c>
      <c r="AA28" s="67">
        <f t="shared" si="26"/>
        <v>2.777777777777779E-2</v>
      </c>
      <c r="AB28" s="67">
        <f t="shared" si="26"/>
        <v>2.777777777777779E-2</v>
      </c>
      <c r="AC28" s="67">
        <f t="shared" si="26"/>
        <v>2.777777777777779E-2</v>
      </c>
      <c r="AD28" s="67">
        <f t="shared" si="26"/>
        <v>2.777777777777779E-2</v>
      </c>
      <c r="AE28" s="67">
        <f t="shared" si="26"/>
        <v>2.777777777777779E-2</v>
      </c>
      <c r="AF28" s="67">
        <f t="shared" si="26"/>
        <v>2.777777777777779E-2</v>
      </c>
      <c r="AG28" s="67">
        <f t="shared" si="26"/>
        <v>2.777777777777779E-2</v>
      </c>
      <c r="AH28" s="67">
        <f t="shared" si="26"/>
        <v>2.7777777777777679E-2</v>
      </c>
      <c r="AI28" s="67">
        <f t="shared" si="26"/>
        <v>2.7777777777777679E-2</v>
      </c>
      <c r="AJ28" s="67">
        <f t="shared" si="26"/>
        <v>2.7777777777777679E-2</v>
      </c>
      <c r="AK28" s="67">
        <f t="shared" si="26"/>
        <v>2.7777777777777679E-2</v>
      </c>
      <c r="AL28" s="67">
        <f t="shared" si="26"/>
        <v>2.7777777777777679E-2</v>
      </c>
      <c r="AM28" s="67">
        <f t="shared" si="26"/>
        <v>2.7777777777777679E-2</v>
      </c>
      <c r="AN28" s="67">
        <f t="shared" ref="AN28" si="27">MOD(AN22-AM22,1)</f>
        <v>2.7777777777777679E-2</v>
      </c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1:103" x14ac:dyDescent="0.3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</sheetData>
  <mergeCells count="1">
    <mergeCell ref="A3:AB3"/>
  </mergeCells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CZ42"/>
  <sheetViews>
    <sheetView zoomScale="85" zoomScaleNormal="85" workbookViewId="0">
      <selection activeCell="A2" sqref="A2"/>
    </sheetView>
  </sheetViews>
  <sheetFormatPr defaultColWidth="8.81640625" defaultRowHeight="14.5" x14ac:dyDescent="0.35"/>
  <cols>
    <col min="1" max="1" width="29.08984375" style="10" customWidth="1"/>
    <col min="2" max="5" width="6.453125" style="17" customWidth="1"/>
    <col min="6" max="50" width="6.453125" style="15" customWidth="1"/>
    <col min="51" max="58" width="6.453125" style="9" customWidth="1"/>
    <col min="59" max="16384" width="8.81640625" style="9"/>
  </cols>
  <sheetData>
    <row r="3" spans="1:84" s="15" customFormat="1" ht="14.4" customHeight="1" x14ac:dyDescent="0.35">
      <c r="A3" s="129" t="s">
        <v>76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</row>
    <row r="4" spans="1:84" s="15" customFormat="1" x14ac:dyDescent="0.35">
      <c r="A4" s="129" t="s">
        <v>71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</row>
    <row r="5" spans="1:84" s="15" customFormat="1" x14ac:dyDescent="0.35">
      <c r="A5" s="13"/>
      <c r="B5" s="13"/>
      <c r="C5" s="16"/>
      <c r="D5" s="16"/>
      <c r="E5" s="16"/>
      <c r="F5" s="16"/>
      <c r="G5" s="16"/>
      <c r="H5" s="16"/>
      <c r="I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</row>
    <row r="6" spans="1:84" s="15" customFormat="1" x14ac:dyDescent="0.35">
      <c r="A6" s="55" t="s">
        <v>2</v>
      </c>
      <c r="B6" s="126" t="s">
        <v>72</v>
      </c>
      <c r="C6" s="126" t="s">
        <v>72</v>
      </c>
      <c r="D6" s="126" t="s">
        <v>72</v>
      </c>
      <c r="E6" s="126" t="s">
        <v>72</v>
      </c>
      <c r="F6" s="126" t="s">
        <v>72</v>
      </c>
      <c r="G6" s="126" t="s">
        <v>73</v>
      </c>
      <c r="H6" s="126" t="s">
        <v>72</v>
      </c>
      <c r="I6" s="126" t="s">
        <v>73</v>
      </c>
      <c r="J6" s="126" t="s">
        <v>72</v>
      </c>
      <c r="K6" s="126" t="s">
        <v>73</v>
      </c>
      <c r="L6" s="126" t="s">
        <v>72</v>
      </c>
      <c r="M6" s="126" t="s">
        <v>73</v>
      </c>
      <c r="N6" s="126" t="s">
        <v>72</v>
      </c>
      <c r="O6" s="126" t="s">
        <v>73</v>
      </c>
      <c r="P6" s="126" t="s">
        <v>72</v>
      </c>
      <c r="Q6" s="126" t="s">
        <v>73</v>
      </c>
      <c r="R6" s="126" t="s">
        <v>72</v>
      </c>
      <c r="S6" s="126" t="s">
        <v>73</v>
      </c>
      <c r="T6" s="126" t="s">
        <v>72</v>
      </c>
      <c r="U6" s="126" t="s">
        <v>73</v>
      </c>
      <c r="V6" s="126" t="s">
        <v>72</v>
      </c>
      <c r="W6" s="126" t="s">
        <v>73</v>
      </c>
      <c r="X6" s="126" t="s">
        <v>72</v>
      </c>
      <c r="Y6" s="126" t="s">
        <v>73</v>
      </c>
      <c r="Z6" s="126" t="s">
        <v>72</v>
      </c>
      <c r="AA6" s="126" t="s">
        <v>73</v>
      </c>
      <c r="AB6" s="126" t="s">
        <v>72</v>
      </c>
      <c r="AC6" s="126" t="s">
        <v>73</v>
      </c>
      <c r="AD6" s="126" t="s">
        <v>72</v>
      </c>
      <c r="AE6" s="126" t="s">
        <v>73</v>
      </c>
      <c r="AF6" s="126" t="s">
        <v>72</v>
      </c>
      <c r="AG6" s="126" t="s">
        <v>73</v>
      </c>
      <c r="AH6" s="126" t="s">
        <v>72</v>
      </c>
      <c r="AI6" s="126" t="s">
        <v>73</v>
      </c>
      <c r="AJ6" s="126" t="s">
        <v>72</v>
      </c>
      <c r="AK6" s="126" t="s">
        <v>73</v>
      </c>
      <c r="AL6" s="126" t="s">
        <v>72</v>
      </c>
      <c r="AM6" s="126" t="s">
        <v>73</v>
      </c>
      <c r="AN6" s="126" t="s">
        <v>72</v>
      </c>
      <c r="AO6" s="126" t="s">
        <v>73</v>
      </c>
      <c r="AP6" s="126" t="s">
        <v>72</v>
      </c>
      <c r="AQ6" s="126" t="s">
        <v>72</v>
      </c>
      <c r="AR6" s="126" t="s">
        <v>72</v>
      </c>
      <c r="AS6" s="126" t="s">
        <v>73</v>
      </c>
      <c r="AT6" s="126" t="s">
        <v>72</v>
      </c>
      <c r="AU6" s="126" t="s">
        <v>72</v>
      </c>
      <c r="AV6" s="126" t="s">
        <v>72</v>
      </c>
      <c r="AW6" s="126" t="s">
        <v>72</v>
      </c>
      <c r="AX6" s="126" t="s">
        <v>72</v>
      </c>
      <c r="AY6" s="126" t="s">
        <v>72</v>
      </c>
      <c r="AZ6" s="126" t="s">
        <v>72</v>
      </c>
      <c r="BA6" s="126" t="s">
        <v>72</v>
      </c>
      <c r="BB6" s="126" t="s">
        <v>72</v>
      </c>
      <c r="BC6" s="126" t="s">
        <v>72</v>
      </c>
      <c r="BD6" s="126" t="s">
        <v>72</v>
      </c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</row>
    <row r="7" spans="1:84" s="15" customFormat="1" ht="43.25" customHeight="1" x14ac:dyDescent="0.35">
      <c r="A7" s="17"/>
      <c r="B7" s="17"/>
      <c r="C7" s="17"/>
      <c r="D7" s="17"/>
      <c r="AS7" s="83" t="s">
        <v>49</v>
      </c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</row>
    <row r="8" spans="1:84" s="15" customFormat="1" x14ac:dyDescent="0.35">
      <c r="A8" s="55" t="s">
        <v>9</v>
      </c>
      <c r="B8" s="64">
        <f>MOD(B9-TIME(0,6,0),1)</f>
        <v>9.027777777777779E-2</v>
      </c>
      <c r="C8" s="64">
        <f t="shared" ref="C8:H8" si="0">MOD(C9-TIME(0,6,0),1)</f>
        <v>0.11805555555555558</v>
      </c>
      <c r="D8" s="64">
        <f t="shared" si="0"/>
        <v>0.14583333333333331</v>
      </c>
      <c r="E8" s="64">
        <f t="shared" si="0"/>
        <v>0.1736111111111111</v>
      </c>
      <c r="F8" s="64">
        <f t="shared" si="0"/>
        <v>0.2013888888888889</v>
      </c>
      <c r="G8" s="64" t="s">
        <v>65</v>
      </c>
      <c r="H8" s="64">
        <f t="shared" si="0"/>
        <v>0.22916666666666669</v>
      </c>
      <c r="I8" s="64" t="s">
        <v>65</v>
      </c>
      <c r="J8" s="64">
        <f>MOD(J9-TIME(0,7,0),1)</f>
        <v>0.25555555555555559</v>
      </c>
      <c r="K8" s="64" t="s">
        <v>65</v>
      </c>
      <c r="L8" s="64">
        <f>MOD(L9-TIME(0,7,0),1)</f>
        <v>0.28333333333333338</v>
      </c>
      <c r="M8" s="64" t="s">
        <v>65</v>
      </c>
      <c r="N8" s="64">
        <f>MOD(N9-TIME(0,7,0),1)</f>
        <v>0.31111111111111117</v>
      </c>
      <c r="O8" s="64" t="s">
        <v>65</v>
      </c>
      <c r="P8" s="64">
        <f>MOD(P9-TIME(0,7,0),1)</f>
        <v>0.33750000000000008</v>
      </c>
      <c r="Q8" s="64" t="s">
        <v>65</v>
      </c>
      <c r="R8" s="64">
        <f>MOD(R9-TIME(0,7,0),1)</f>
        <v>0.36527777777777787</v>
      </c>
      <c r="S8" s="64" t="s">
        <v>65</v>
      </c>
      <c r="T8" s="64">
        <f>MOD(T9-TIME(0,7,0),1)</f>
        <v>0.39305555555555566</v>
      </c>
      <c r="U8" s="64" t="s">
        <v>65</v>
      </c>
      <c r="V8" s="64">
        <f>MOD(V9-TIME(0,7,0),1)</f>
        <v>0.42013888888888901</v>
      </c>
      <c r="W8" s="64" t="s">
        <v>65</v>
      </c>
      <c r="X8" s="64">
        <f>MOD(X9-TIME(0,7,0),1)</f>
        <v>0.4479166666666668</v>
      </c>
      <c r="Y8" s="64" t="s">
        <v>65</v>
      </c>
      <c r="Z8" s="64">
        <f>MOD(Z9-TIME(0,7,0),1)</f>
        <v>0.47569444444444453</v>
      </c>
      <c r="AA8" s="64" t="s">
        <v>65</v>
      </c>
      <c r="AB8" s="64">
        <f>MOD(AB9-TIME(0,7,0),1)</f>
        <v>0.50347222222222243</v>
      </c>
      <c r="AC8" s="64" t="s">
        <v>65</v>
      </c>
      <c r="AD8" s="64">
        <f>MOD(AD9-TIME(0,7,0),1)</f>
        <v>0.53125000000000022</v>
      </c>
      <c r="AE8" s="64" t="s">
        <v>65</v>
      </c>
      <c r="AF8" s="64">
        <f>MOD(AF9-TIME(0,7,0),1)</f>
        <v>0.55902777777777801</v>
      </c>
      <c r="AG8" s="64" t="s">
        <v>65</v>
      </c>
      <c r="AH8" s="64">
        <f>MOD(AH9-TIME(0,7,0),1)</f>
        <v>0.5868055555555558</v>
      </c>
      <c r="AI8" s="64" t="s">
        <v>65</v>
      </c>
      <c r="AJ8" s="64">
        <f>MOD(AJ9-TIME(0,7,0),1)</f>
        <v>0.61458333333333359</v>
      </c>
      <c r="AK8" s="64" t="s">
        <v>65</v>
      </c>
      <c r="AL8" s="64">
        <f>MOD(AL9-TIME(0,7,0),1)</f>
        <v>0.64236111111111138</v>
      </c>
      <c r="AM8" s="64" t="s">
        <v>65</v>
      </c>
      <c r="AN8" s="64">
        <f>MOD(AN9-TIME(0,7,0),1)</f>
        <v>0.67083333333333361</v>
      </c>
      <c r="AO8" s="64" t="s">
        <v>65</v>
      </c>
      <c r="AP8" s="64">
        <f t="shared" ref="AP8:AU9" si="1">MOD(AP9-TIME(0,7,0),1)</f>
        <v>0.70000000000000029</v>
      </c>
      <c r="AQ8" s="64">
        <f t="shared" si="1"/>
        <v>0.72777777777777808</v>
      </c>
      <c r="AR8" s="64">
        <f t="shared" si="1"/>
        <v>0.75555555555555587</v>
      </c>
      <c r="AS8" s="64" t="s">
        <v>65</v>
      </c>
      <c r="AT8" s="64">
        <f t="shared" si="1"/>
        <v>0.78333333333333366</v>
      </c>
      <c r="AU8" s="64">
        <f t="shared" si="1"/>
        <v>0.81111111111111145</v>
      </c>
      <c r="AV8" s="64">
        <f>MOD(AV9-TIME(0,6,0),1)</f>
        <v>0.84027777777777812</v>
      </c>
      <c r="AW8" s="64">
        <f t="shared" ref="AW8:BD9" si="2">MOD(AW9-TIME(0,6,0),1)</f>
        <v>0.8694444444444448</v>
      </c>
      <c r="AX8" s="64">
        <f t="shared" si="2"/>
        <v>0.89722222222222259</v>
      </c>
      <c r="AY8" s="64">
        <f t="shared" si="2"/>
        <v>0.92500000000000038</v>
      </c>
      <c r="AZ8" s="64">
        <f t="shared" si="2"/>
        <v>0.95277777777777817</v>
      </c>
      <c r="BA8" s="64">
        <f t="shared" si="2"/>
        <v>0.98055555555555585</v>
      </c>
      <c r="BB8" s="64">
        <f t="shared" si="2"/>
        <v>8.3333333333334703E-3</v>
      </c>
      <c r="BC8" s="64">
        <f t="shared" si="2"/>
        <v>3.6111111111111149E-2</v>
      </c>
      <c r="BD8" s="64">
        <f t="shared" si="2"/>
        <v>6.3888888888888828E-2</v>
      </c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97"/>
      <c r="BW8" s="97"/>
      <c r="BX8" s="97"/>
      <c r="BY8" s="98"/>
    </row>
    <row r="9" spans="1:84" s="15" customFormat="1" x14ac:dyDescent="0.35">
      <c r="A9" s="18" t="s">
        <v>10</v>
      </c>
      <c r="B9" s="65">
        <f t="shared" ref="B9:H9" si="3">MOD(B10-TIME(0,8,0),1)</f>
        <v>9.4444444444444456E-2</v>
      </c>
      <c r="C9" s="65">
        <f t="shared" si="3"/>
        <v>0.12222222222222225</v>
      </c>
      <c r="D9" s="65">
        <f t="shared" si="3"/>
        <v>0.15</v>
      </c>
      <c r="E9" s="65">
        <f t="shared" si="3"/>
        <v>0.17777777777777778</v>
      </c>
      <c r="F9" s="65">
        <f t="shared" si="3"/>
        <v>0.20555555555555557</v>
      </c>
      <c r="G9" s="65" t="s">
        <v>65</v>
      </c>
      <c r="H9" s="65">
        <f t="shared" si="3"/>
        <v>0.23333333333333336</v>
      </c>
      <c r="I9" s="65" t="s">
        <v>65</v>
      </c>
      <c r="J9" s="65">
        <f>MOD(J10-TIME(0,7,0),1)</f>
        <v>0.26041666666666669</v>
      </c>
      <c r="K9" s="65" t="s">
        <v>65</v>
      </c>
      <c r="L9" s="65">
        <f>MOD(L10-TIME(0,7,0),1)</f>
        <v>0.28819444444444448</v>
      </c>
      <c r="M9" s="65" t="s">
        <v>65</v>
      </c>
      <c r="N9" s="65">
        <f>MOD(N10-TIME(0,7,0),1)</f>
        <v>0.31597222222222227</v>
      </c>
      <c r="O9" s="65" t="s">
        <v>65</v>
      </c>
      <c r="P9" s="65">
        <f>MOD(P10-TIME(0,7,0),1)</f>
        <v>0.34236111111111117</v>
      </c>
      <c r="Q9" s="65" t="s">
        <v>65</v>
      </c>
      <c r="R9" s="65">
        <f>MOD(R10-TIME(0,7,0),1)</f>
        <v>0.37013888888888896</v>
      </c>
      <c r="S9" s="65" t="s">
        <v>65</v>
      </c>
      <c r="T9" s="65">
        <f>MOD(T10-TIME(0,7,0),1)</f>
        <v>0.39791666666666675</v>
      </c>
      <c r="U9" s="65" t="s">
        <v>65</v>
      </c>
      <c r="V9" s="65">
        <f>MOD(V10-TIME(0,8,0),1)</f>
        <v>0.4250000000000001</v>
      </c>
      <c r="W9" s="65" t="s">
        <v>65</v>
      </c>
      <c r="X9" s="65">
        <f>MOD(X10-TIME(0,8,0),1)</f>
        <v>0.45277777777777789</v>
      </c>
      <c r="Y9" s="65" t="s">
        <v>65</v>
      </c>
      <c r="Z9" s="65">
        <f>MOD(Z10-TIME(0,8,0),1)</f>
        <v>0.48055555555555562</v>
      </c>
      <c r="AA9" s="65" t="s">
        <v>65</v>
      </c>
      <c r="AB9" s="65">
        <f>MOD(AB10-TIME(0,8,0),1)</f>
        <v>0.50833333333333353</v>
      </c>
      <c r="AC9" s="65" t="s">
        <v>65</v>
      </c>
      <c r="AD9" s="65">
        <f>MOD(AD10-TIME(0,8,0),1)</f>
        <v>0.53611111111111132</v>
      </c>
      <c r="AE9" s="65" t="s">
        <v>65</v>
      </c>
      <c r="AF9" s="65">
        <f>MOD(AF10-TIME(0,8,0),1)</f>
        <v>0.56388888888888911</v>
      </c>
      <c r="AG9" s="65" t="s">
        <v>65</v>
      </c>
      <c r="AH9" s="65">
        <f>MOD(AH10-TIME(0,8,0),1)</f>
        <v>0.5916666666666669</v>
      </c>
      <c r="AI9" s="65" t="s">
        <v>65</v>
      </c>
      <c r="AJ9" s="65">
        <f>MOD(AJ10-TIME(0,8,0),1)</f>
        <v>0.61944444444444469</v>
      </c>
      <c r="AK9" s="65" t="s">
        <v>65</v>
      </c>
      <c r="AL9" s="65">
        <f>MOD(AL10-TIME(0,8,0),1)</f>
        <v>0.64722222222222248</v>
      </c>
      <c r="AM9" s="65" t="s">
        <v>65</v>
      </c>
      <c r="AN9" s="65">
        <f>MOD(AN10-TIME(0,7,0),1)</f>
        <v>0.67569444444444471</v>
      </c>
      <c r="AO9" s="65" t="s">
        <v>65</v>
      </c>
      <c r="AP9" s="65">
        <f t="shared" si="1"/>
        <v>0.70486111111111138</v>
      </c>
      <c r="AQ9" s="65">
        <f t="shared" si="1"/>
        <v>0.73263888888888917</v>
      </c>
      <c r="AR9" s="65">
        <f t="shared" si="1"/>
        <v>0.76041666666666696</v>
      </c>
      <c r="AS9" s="65" t="s">
        <v>65</v>
      </c>
      <c r="AT9" s="65">
        <f t="shared" si="1"/>
        <v>0.78819444444444475</v>
      </c>
      <c r="AU9" s="65">
        <f t="shared" si="1"/>
        <v>0.81597222222222254</v>
      </c>
      <c r="AV9" s="65">
        <f>MOD(AV10-TIME(0,6,0),1)</f>
        <v>0.84444444444444478</v>
      </c>
      <c r="AW9" s="65">
        <f t="shared" si="2"/>
        <v>0.87361111111111145</v>
      </c>
      <c r="AX9" s="65">
        <f t="shared" si="2"/>
        <v>0.90138888888888924</v>
      </c>
      <c r="AY9" s="65">
        <f t="shared" si="2"/>
        <v>0.92916666666666703</v>
      </c>
      <c r="AZ9" s="65">
        <f t="shared" si="2"/>
        <v>0.95694444444444482</v>
      </c>
      <c r="BA9" s="65">
        <f t="shared" si="2"/>
        <v>0.9847222222222225</v>
      </c>
      <c r="BB9" s="65">
        <f t="shared" si="2"/>
        <v>1.2500000000000136E-2</v>
      </c>
      <c r="BC9" s="65">
        <f t="shared" si="2"/>
        <v>4.0277777777777815E-2</v>
      </c>
      <c r="BD9" s="65">
        <f t="shared" si="2"/>
        <v>6.8055555555555494E-2</v>
      </c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97"/>
      <c r="BW9" s="97"/>
      <c r="BX9" s="97"/>
      <c r="BY9" s="98"/>
    </row>
    <row r="10" spans="1:84" s="15" customFormat="1" x14ac:dyDescent="0.35">
      <c r="A10" s="18" t="s">
        <v>11</v>
      </c>
      <c r="B10" s="65">
        <f t="shared" ref="B10:BD10" si="4">MOD(B11-TIME(0,12,0),1)</f>
        <v>0.1</v>
      </c>
      <c r="C10" s="65">
        <f t="shared" si="4"/>
        <v>0.1277777777777778</v>
      </c>
      <c r="D10" s="65">
        <f t="shared" si="4"/>
        <v>0.15555555555555556</v>
      </c>
      <c r="E10" s="65">
        <f t="shared" si="4"/>
        <v>0.18333333333333335</v>
      </c>
      <c r="F10" s="65">
        <f t="shared" si="4"/>
        <v>0.21111111111111114</v>
      </c>
      <c r="G10" s="65" t="s">
        <v>65</v>
      </c>
      <c r="H10" s="65">
        <f t="shared" si="4"/>
        <v>0.23888888888888893</v>
      </c>
      <c r="I10" s="65" t="s">
        <v>65</v>
      </c>
      <c r="J10" s="65">
        <f t="shared" si="4"/>
        <v>0.26527777777777778</v>
      </c>
      <c r="K10" s="65" t="s">
        <v>65</v>
      </c>
      <c r="L10" s="65">
        <f t="shared" si="4"/>
        <v>0.29305555555555557</v>
      </c>
      <c r="M10" s="65" t="s">
        <v>65</v>
      </c>
      <c r="N10" s="65">
        <f t="shared" si="4"/>
        <v>0.32083333333333336</v>
      </c>
      <c r="O10" s="65" t="s">
        <v>65</v>
      </c>
      <c r="P10" s="65">
        <f t="shared" si="4"/>
        <v>0.34722222222222227</v>
      </c>
      <c r="Q10" s="65" t="s">
        <v>65</v>
      </c>
      <c r="R10" s="65">
        <f t="shared" si="4"/>
        <v>0.37500000000000006</v>
      </c>
      <c r="S10" s="65" t="s">
        <v>65</v>
      </c>
      <c r="T10" s="65">
        <f t="shared" si="4"/>
        <v>0.40277777777777785</v>
      </c>
      <c r="U10" s="65" t="s">
        <v>65</v>
      </c>
      <c r="V10" s="65">
        <f t="shared" si="4"/>
        <v>0.43055555555555564</v>
      </c>
      <c r="W10" s="65" t="s">
        <v>65</v>
      </c>
      <c r="X10" s="65">
        <f t="shared" si="4"/>
        <v>0.45833333333333343</v>
      </c>
      <c r="Y10" s="65" t="s">
        <v>65</v>
      </c>
      <c r="Z10" s="65">
        <f t="shared" si="4"/>
        <v>0.48611111111111116</v>
      </c>
      <c r="AA10" s="65" t="s">
        <v>65</v>
      </c>
      <c r="AB10" s="65">
        <f t="shared" si="4"/>
        <v>0.51388888888888906</v>
      </c>
      <c r="AC10" s="65" t="s">
        <v>65</v>
      </c>
      <c r="AD10" s="65">
        <f t="shared" si="4"/>
        <v>0.54166666666666685</v>
      </c>
      <c r="AE10" s="65" t="s">
        <v>65</v>
      </c>
      <c r="AF10" s="65">
        <f t="shared" si="4"/>
        <v>0.56944444444444464</v>
      </c>
      <c r="AG10" s="65" t="s">
        <v>65</v>
      </c>
      <c r="AH10" s="65">
        <f t="shared" si="4"/>
        <v>0.59722222222222243</v>
      </c>
      <c r="AI10" s="65" t="s">
        <v>65</v>
      </c>
      <c r="AJ10" s="65">
        <f t="shared" si="4"/>
        <v>0.62500000000000022</v>
      </c>
      <c r="AK10" s="65" t="s">
        <v>65</v>
      </c>
      <c r="AL10" s="65">
        <f t="shared" si="4"/>
        <v>0.65277777777777801</v>
      </c>
      <c r="AM10" s="65" t="s">
        <v>65</v>
      </c>
      <c r="AN10" s="65">
        <f t="shared" si="4"/>
        <v>0.6805555555555558</v>
      </c>
      <c r="AO10" s="65" t="s">
        <v>65</v>
      </c>
      <c r="AP10" s="65">
        <f t="shared" si="4"/>
        <v>0.70972222222222248</v>
      </c>
      <c r="AQ10" s="65">
        <f t="shared" si="4"/>
        <v>0.73750000000000027</v>
      </c>
      <c r="AR10" s="65">
        <f t="shared" si="4"/>
        <v>0.76527777777777806</v>
      </c>
      <c r="AS10" s="65" t="s">
        <v>65</v>
      </c>
      <c r="AT10" s="65">
        <f t="shared" si="4"/>
        <v>0.79305555555555585</v>
      </c>
      <c r="AU10" s="65">
        <f t="shared" si="4"/>
        <v>0.82083333333333364</v>
      </c>
      <c r="AV10" s="65">
        <f t="shared" si="4"/>
        <v>0.84861111111111143</v>
      </c>
      <c r="AW10" s="65">
        <f t="shared" si="4"/>
        <v>0.8777777777777781</v>
      </c>
      <c r="AX10" s="65">
        <f t="shared" si="4"/>
        <v>0.90555555555555589</v>
      </c>
      <c r="AY10" s="65">
        <f t="shared" si="4"/>
        <v>0.93333333333333368</v>
      </c>
      <c r="AZ10" s="65">
        <f t="shared" si="4"/>
        <v>0.96111111111111147</v>
      </c>
      <c r="BA10" s="65">
        <f t="shared" si="4"/>
        <v>0.98888888888888915</v>
      </c>
      <c r="BB10" s="65">
        <f t="shared" si="4"/>
        <v>1.6666666666666802E-2</v>
      </c>
      <c r="BC10" s="65">
        <f t="shared" si="4"/>
        <v>4.4444444444444481E-2</v>
      </c>
      <c r="BD10" s="65">
        <f t="shared" si="4"/>
        <v>7.222222222222216E-2</v>
      </c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97"/>
      <c r="BW10" s="97"/>
      <c r="BX10" s="97"/>
      <c r="BY10" s="98"/>
    </row>
    <row r="11" spans="1:84" s="15" customFormat="1" x14ac:dyDescent="0.35">
      <c r="A11" s="18" t="s">
        <v>12</v>
      </c>
      <c r="B11" s="65">
        <f t="shared" ref="B11:BD11" si="5">MOD(B12-TIME(0,14,0),1)</f>
        <v>0.10833333333333334</v>
      </c>
      <c r="C11" s="65">
        <f t="shared" si="5"/>
        <v>0.13611111111111113</v>
      </c>
      <c r="D11" s="65">
        <f t="shared" si="5"/>
        <v>0.16388888888888889</v>
      </c>
      <c r="E11" s="65">
        <f t="shared" si="5"/>
        <v>0.19166666666666668</v>
      </c>
      <c r="F11" s="65">
        <f t="shared" si="5"/>
        <v>0.21944444444444447</v>
      </c>
      <c r="G11" s="65" t="s">
        <v>65</v>
      </c>
      <c r="H11" s="65">
        <f t="shared" si="5"/>
        <v>0.24722222222222226</v>
      </c>
      <c r="I11" s="65" t="s">
        <v>65</v>
      </c>
      <c r="J11" s="65">
        <f>MOD(J12-TIME(0,16,0),1)</f>
        <v>0.27361111111111114</v>
      </c>
      <c r="K11" s="65" t="s">
        <v>65</v>
      </c>
      <c r="L11" s="65">
        <f>MOD(L12-TIME(0,16,0),1)</f>
        <v>0.30138888888888893</v>
      </c>
      <c r="M11" s="65" t="s">
        <v>65</v>
      </c>
      <c r="N11" s="65">
        <f>MOD(N12-TIME(0,16,0),1)</f>
        <v>0.32916666666666672</v>
      </c>
      <c r="O11" s="65" t="s">
        <v>65</v>
      </c>
      <c r="P11" s="65">
        <f>MOD(P12-TIME(0,18,0),1)</f>
        <v>0.35555555555555562</v>
      </c>
      <c r="Q11" s="65" t="s">
        <v>65</v>
      </c>
      <c r="R11" s="65">
        <f>MOD(R12-TIME(0,18,0),1)</f>
        <v>0.38333333333333341</v>
      </c>
      <c r="S11" s="65" t="s">
        <v>65</v>
      </c>
      <c r="T11" s="65">
        <f>MOD(T12-TIME(0,18,0),1)</f>
        <v>0.4111111111111112</v>
      </c>
      <c r="U11" s="65" t="s">
        <v>65</v>
      </c>
      <c r="V11" s="65">
        <f>MOD(V12-TIME(0,18,0),1)</f>
        <v>0.43888888888888899</v>
      </c>
      <c r="W11" s="65" t="s">
        <v>65</v>
      </c>
      <c r="X11" s="65">
        <f>MOD(X12-TIME(0,18,0),1)</f>
        <v>0.46666666666666679</v>
      </c>
      <c r="Y11" s="65" t="s">
        <v>65</v>
      </c>
      <c r="Z11" s="65">
        <f>MOD(Z12-TIME(0,18,0),1)</f>
        <v>0.49444444444444452</v>
      </c>
      <c r="AA11" s="65" t="s">
        <v>65</v>
      </c>
      <c r="AB11" s="65">
        <f>MOD(AB12-TIME(0,18,0),1)</f>
        <v>0.52222222222222237</v>
      </c>
      <c r="AC11" s="65" t="s">
        <v>65</v>
      </c>
      <c r="AD11" s="65">
        <f>MOD(AD12-TIME(0,18,0),1)</f>
        <v>0.55000000000000016</v>
      </c>
      <c r="AE11" s="65" t="s">
        <v>65</v>
      </c>
      <c r="AF11" s="65">
        <f>MOD(AF12-TIME(0,18,0),1)</f>
        <v>0.57777777777777795</v>
      </c>
      <c r="AG11" s="65" t="s">
        <v>65</v>
      </c>
      <c r="AH11" s="65">
        <f>MOD(AH12-TIME(0,18,0),1)</f>
        <v>0.60555555555555574</v>
      </c>
      <c r="AI11" s="65" t="s">
        <v>65</v>
      </c>
      <c r="AJ11" s="65">
        <f>MOD(AJ12-TIME(0,18,0),1)</f>
        <v>0.63333333333333353</v>
      </c>
      <c r="AK11" s="65" t="s">
        <v>65</v>
      </c>
      <c r="AL11" s="65">
        <f>MOD(AL12-TIME(0,18,0),1)</f>
        <v>0.66111111111111132</v>
      </c>
      <c r="AM11" s="65" t="s">
        <v>65</v>
      </c>
      <c r="AN11" s="65">
        <f>MOD(AN12-TIME(0,18,0),1)</f>
        <v>0.68888888888888911</v>
      </c>
      <c r="AO11" s="65" t="s">
        <v>65</v>
      </c>
      <c r="AP11" s="65">
        <f>MOD(AP12-TIME(0,16,0),1)</f>
        <v>0.71805555555555578</v>
      </c>
      <c r="AQ11" s="65">
        <f t="shared" ref="AQ11:AV11" si="6">MOD(AQ12-TIME(0,16,0),1)</f>
        <v>0.74583333333333357</v>
      </c>
      <c r="AR11" s="65">
        <f t="shared" si="6"/>
        <v>0.77361111111111136</v>
      </c>
      <c r="AS11" s="65" t="s">
        <v>65</v>
      </c>
      <c r="AT11" s="65">
        <f t="shared" si="6"/>
        <v>0.80138888888888915</v>
      </c>
      <c r="AU11" s="65">
        <f t="shared" si="6"/>
        <v>0.82916666666666694</v>
      </c>
      <c r="AV11" s="65">
        <f t="shared" si="6"/>
        <v>0.85694444444444473</v>
      </c>
      <c r="AW11" s="65">
        <f t="shared" si="5"/>
        <v>0.8861111111111114</v>
      </c>
      <c r="AX11" s="65">
        <f t="shared" si="5"/>
        <v>0.91388888888888919</v>
      </c>
      <c r="AY11" s="65">
        <f t="shared" si="5"/>
        <v>0.94166666666666698</v>
      </c>
      <c r="AZ11" s="65">
        <f t="shared" si="5"/>
        <v>0.96944444444444478</v>
      </c>
      <c r="BA11" s="65">
        <f t="shared" si="5"/>
        <v>0.99722222222222245</v>
      </c>
      <c r="BB11" s="65">
        <f t="shared" si="5"/>
        <v>2.5000000000000133E-2</v>
      </c>
      <c r="BC11" s="65">
        <f t="shared" si="5"/>
        <v>5.2777777777777812E-2</v>
      </c>
      <c r="BD11" s="65">
        <f t="shared" si="5"/>
        <v>8.0555555555555491E-2</v>
      </c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97"/>
      <c r="BW11" s="97"/>
      <c r="BX11" s="98"/>
      <c r="BY11" s="98"/>
    </row>
    <row r="12" spans="1:84" s="15" customFormat="1" x14ac:dyDescent="0.35">
      <c r="A12" s="120" t="s">
        <v>64</v>
      </c>
      <c r="B12" s="117">
        <v>0.11805555555555557</v>
      </c>
      <c r="C12" s="117">
        <f t="shared" ref="C12:BD12" si="7">B12+"0:40"</f>
        <v>0.14583333333333334</v>
      </c>
      <c r="D12" s="117">
        <f t="shared" si="7"/>
        <v>0.1736111111111111</v>
      </c>
      <c r="E12" s="117">
        <f t="shared" si="7"/>
        <v>0.2013888888888889</v>
      </c>
      <c r="F12" s="117">
        <f t="shared" si="7"/>
        <v>0.22916666666666669</v>
      </c>
      <c r="G12" s="117" t="s">
        <v>65</v>
      </c>
      <c r="H12" s="117">
        <f>F12+"0:40"</f>
        <v>0.25694444444444448</v>
      </c>
      <c r="I12" s="117" t="s">
        <v>65</v>
      </c>
      <c r="J12" s="117">
        <f>H12+"0:40"</f>
        <v>0.28472222222222227</v>
      </c>
      <c r="K12" s="117" t="s">
        <v>65</v>
      </c>
      <c r="L12" s="117">
        <f>J12+"0:40"</f>
        <v>0.31250000000000006</v>
      </c>
      <c r="M12" s="117" t="s">
        <v>65</v>
      </c>
      <c r="N12" s="117">
        <f>L12+"0:40"</f>
        <v>0.34027777777777785</v>
      </c>
      <c r="O12" s="117" t="s">
        <v>65</v>
      </c>
      <c r="P12" s="117">
        <f>N12+"0:40"</f>
        <v>0.36805555555555564</v>
      </c>
      <c r="Q12" s="117" t="s">
        <v>65</v>
      </c>
      <c r="R12" s="117">
        <f>P12+"0:40"</f>
        <v>0.39583333333333343</v>
      </c>
      <c r="S12" s="117" t="s">
        <v>65</v>
      </c>
      <c r="T12" s="117">
        <f>R12+"0:40"</f>
        <v>0.42361111111111122</v>
      </c>
      <c r="U12" s="117" t="s">
        <v>65</v>
      </c>
      <c r="V12" s="117">
        <f>T12+"0:40"</f>
        <v>0.45138888888888901</v>
      </c>
      <c r="W12" s="117" t="s">
        <v>65</v>
      </c>
      <c r="X12" s="117">
        <f>V12+"0:40"</f>
        <v>0.4791666666666668</v>
      </c>
      <c r="Y12" s="117" t="s">
        <v>65</v>
      </c>
      <c r="Z12" s="117">
        <f>X12+"0:40"</f>
        <v>0.50694444444444453</v>
      </c>
      <c r="AA12" s="117" t="s">
        <v>65</v>
      </c>
      <c r="AB12" s="117">
        <f>Z12+"0:40"</f>
        <v>0.53472222222222232</v>
      </c>
      <c r="AC12" s="117" t="s">
        <v>65</v>
      </c>
      <c r="AD12" s="117">
        <f>AB12+"0:40"</f>
        <v>0.56250000000000011</v>
      </c>
      <c r="AE12" s="117" t="s">
        <v>65</v>
      </c>
      <c r="AF12" s="117">
        <f>AD12+"0:40"</f>
        <v>0.5902777777777779</v>
      </c>
      <c r="AG12" s="117" t="s">
        <v>65</v>
      </c>
      <c r="AH12" s="117">
        <f>AF12+"0:40"</f>
        <v>0.61805555555555569</v>
      </c>
      <c r="AI12" s="117" t="s">
        <v>65</v>
      </c>
      <c r="AJ12" s="117">
        <f>AH12+"0:40"</f>
        <v>0.64583333333333348</v>
      </c>
      <c r="AK12" s="117" t="s">
        <v>65</v>
      </c>
      <c r="AL12" s="117">
        <f>AJ12+"0:40"</f>
        <v>0.67361111111111127</v>
      </c>
      <c r="AM12" s="117" t="s">
        <v>65</v>
      </c>
      <c r="AN12" s="117">
        <f>AL12+"0:40"</f>
        <v>0.70138888888888906</v>
      </c>
      <c r="AO12" s="117" t="s">
        <v>65</v>
      </c>
      <c r="AP12" s="117">
        <f>AN12+"0:40"</f>
        <v>0.72916666666666685</v>
      </c>
      <c r="AQ12" s="117">
        <f>AP12+"0:40"</f>
        <v>0.75694444444444464</v>
      </c>
      <c r="AR12" s="117">
        <f>AQ12+"0:40"</f>
        <v>0.78472222222222243</v>
      </c>
      <c r="AS12" s="65" t="s">
        <v>65</v>
      </c>
      <c r="AT12" s="117">
        <f>AR12+"0:40"</f>
        <v>0.81250000000000022</v>
      </c>
      <c r="AU12" s="117">
        <f t="shared" si="7"/>
        <v>0.84027777777777801</v>
      </c>
      <c r="AV12" s="117">
        <f t="shared" si="7"/>
        <v>0.8680555555555558</v>
      </c>
      <c r="AW12" s="117">
        <f t="shared" si="7"/>
        <v>0.89583333333333359</v>
      </c>
      <c r="AX12" s="117">
        <f t="shared" si="7"/>
        <v>0.92361111111111138</v>
      </c>
      <c r="AY12" s="117">
        <f t="shared" si="7"/>
        <v>0.95138888888888917</v>
      </c>
      <c r="AZ12" s="117">
        <f t="shared" si="7"/>
        <v>0.97916666666666696</v>
      </c>
      <c r="BA12" s="117">
        <f t="shared" si="7"/>
        <v>1.0069444444444446</v>
      </c>
      <c r="BB12" s="117">
        <f t="shared" si="7"/>
        <v>1.0347222222222223</v>
      </c>
      <c r="BC12" s="117">
        <f t="shared" si="7"/>
        <v>1.0625</v>
      </c>
      <c r="BD12" s="117">
        <f t="shared" si="7"/>
        <v>1.0902777777777777</v>
      </c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4"/>
      <c r="BW12" s="14"/>
      <c r="BX12" s="98"/>
      <c r="BY12" s="98"/>
    </row>
    <row r="13" spans="1:84" s="15" customFormat="1" x14ac:dyDescent="0.35">
      <c r="A13" s="18" t="s">
        <v>54</v>
      </c>
      <c r="B13" s="65">
        <f t="shared" ref="B13" si="8">MOD(B12+TIME(0,18,0),1)</f>
        <v>0.13055555555555556</v>
      </c>
      <c r="C13" s="65">
        <f t="shared" ref="C13" si="9">MOD(C12+TIME(0,18,0),1)</f>
        <v>0.15833333333333335</v>
      </c>
      <c r="D13" s="65">
        <f t="shared" ref="D13" si="10">MOD(D12+TIME(0,18,0),1)</f>
        <v>0.18611111111111112</v>
      </c>
      <c r="E13" s="65">
        <f t="shared" ref="E13" si="11">MOD(E12+TIME(0,18,0),1)</f>
        <v>0.21388888888888891</v>
      </c>
      <c r="F13" s="65">
        <f t="shared" ref="F13" si="12">MOD(F12+TIME(0,18,0),1)</f>
        <v>0.2416666666666667</v>
      </c>
      <c r="G13" s="65" t="s">
        <v>65</v>
      </c>
      <c r="H13" s="65">
        <f t="shared" ref="H13" si="13">MOD(H12+TIME(0,18,0),1)</f>
        <v>0.26944444444444449</v>
      </c>
      <c r="I13" s="65" t="s">
        <v>65</v>
      </c>
      <c r="J13" s="65">
        <f t="shared" ref="J13" si="14">MOD(J12+TIME(0,18,0),1)</f>
        <v>0.29722222222222228</v>
      </c>
      <c r="K13" s="65" t="s">
        <v>65</v>
      </c>
      <c r="L13" s="65">
        <f t="shared" ref="L13" si="15">MOD(L12+TIME(0,18,0),1)</f>
        <v>0.32500000000000007</v>
      </c>
      <c r="M13" s="65" t="s">
        <v>65</v>
      </c>
      <c r="N13" s="65">
        <f>MOD(N12+TIME(0,19,0),1)</f>
        <v>0.3534722222222223</v>
      </c>
      <c r="O13" s="65" t="s">
        <v>65</v>
      </c>
      <c r="P13" s="65">
        <f>MOD(P12+TIME(0,19,0),1)</f>
        <v>0.38125000000000009</v>
      </c>
      <c r="Q13" s="65" t="s">
        <v>65</v>
      </c>
      <c r="R13" s="65">
        <f>MOD(R12+TIME(0,19,0),1)</f>
        <v>0.40902777777777788</v>
      </c>
      <c r="S13" s="65" t="s">
        <v>65</v>
      </c>
      <c r="T13" s="65">
        <f>MOD(T12+TIME(0,19,0),1)</f>
        <v>0.43680555555555567</v>
      </c>
      <c r="U13" s="65" t="s">
        <v>65</v>
      </c>
      <c r="V13" s="65">
        <f>MOD(V12+TIME(0,19,0),1)</f>
        <v>0.46458333333333346</v>
      </c>
      <c r="W13" s="65" t="s">
        <v>65</v>
      </c>
      <c r="X13" s="65">
        <f>MOD(X12+TIME(0,19,0),1)</f>
        <v>0.49236111111111125</v>
      </c>
      <c r="Y13" s="65" t="s">
        <v>65</v>
      </c>
      <c r="Z13" s="65">
        <f>MOD(Z12+TIME(0,19,0),1)</f>
        <v>0.52013888888888893</v>
      </c>
      <c r="AA13" s="65" t="s">
        <v>65</v>
      </c>
      <c r="AB13" s="65">
        <f>MOD(AB12+TIME(0,19,0),1)</f>
        <v>0.54791666666666672</v>
      </c>
      <c r="AC13" s="65" t="s">
        <v>65</v>
      </c>
      <c r="AD13" s="65">
        <f>MOD(AD12+TIME(0,19,0),1)</f>
        <v>0.57569444444444451</v>
      </c>
      <c r="AE13" s="65" t="s">
        <v>65</v>
      </c>
      <c r="AF13" s="65">
        <f>MOD(AF12+TIME(0,19,0),1)</f>
        <v>0.6034722222222223</v>
      </c>
      <c r="AG13" s="65" t="s">
        <v>65</v>
      </c>
      <c r="AH13" s="65">
        <f>MOD(AH12+TIME(0,19,0),1)</f>
        <v>0.63125000000000009</v>
      </c>
      <c r="AI13" s="65" t="s">
        <v>65</v>
      </c>
      <c r="AJ13" s="65">
        <f>MOD(AJ12+TIME(0,19,0),1)</f>
        <v>0.65902777777777788</v>
      </c>
      <c r="AK13" s="65" t="s">
        <v>65</v>
      </c>
      <c r="AL13" s="65">
        <f>MOD(AL12+TIME(0,19,0),1)</f>
        <v>0.68680555555555567</v>
      </c>
      <c r="AM13" s="65" t="s">
        <v>65</v>
      </c>
      <c r="AN13" s="65">
        <f>MOD(AN12+TIME(0,19,0),1)</f>
        <v>0.71458333333333346</v>
      </c>
      <c r="AO13" s="65" t="s">
        <v>65</v>
      </c>
      <c r="AP13" s="65">
        <f>MOD(AP12+TIME(0,19,0),1)</f>
        <v>0.74236111111111125</v>
      </c>
      <c r="AQ13" s="65">
        <f>MOD(AQ12+TIME(0,19,0),1)</f>
        <v>0.77013888888888904</v>
      </c>
      <c r="AR13" s="65">
        <f t="shared" ref="AR13" si="16">MOD(AR12+TIME(0,18,0),1)</f>
        <v>0.79722222222222239</v>
      </c>
      <c r="AS13" s="65" t="s">
        <v>65</v>
      </c>
      <c r="AT13" s="65">
        <f t="shared" ref="AT13" si="17">MOD(AT12+TIME(0,18,0),1)</f>
        <v>0.82500000000000018</v>
      </c>
      <c r="AU13" s="65">
        <f t="shared" ref="AU13" si="18">MOD(AU12+TIME(0,18,0),1)</f>
        <v>0.85277777777777797</v>
      </c>
      <c r="AV13" s="65">
        <f t="shared" ref="AV13" si="19">MOD(AV12+TIME(0,18,0),1)</f>
        <v>0.88055555555555576</v>
      </c>
      <c r="AW13" s="65">
        <f t="shared" ref="AW13" si="20">MOD(AW12+TIME(0,18,0),1)</f>
        <v>0.90833333333333355</v>
      </c>
      <c r="AX13" s="65">
        <f t="shared" ref="AX13" si="21">MOD(AX12+TIME(0,18,0),1)</f>
        <v>0.93611111111111134</v>
      </c>
      <c r="AY13" s="65">
        <f t="shared" ref="AY13" si="22">MOD(AY12+TIME(0,18,0),1)</f>
        <v>0.96388888888888913</v>
      </c>
      <c r="AZ13" s="65">
        <f t="shared" ref="AZ13" si="23">MOD(AZ12+TIME(0,18,0),1)</f>
        <v>0.99166666666666692</v>
      </c>
      <c r="BA13" s="65">
        <f t="shared" ref="BA13" si="24">MOD(BA12+TIME(0,18,0),1)</f>
        <v>1.9444444444444597E-2</v>
      </c>
      <c r="BB13" s="65">
        <f t="shared" ref="BB13" si="25">MOD(BB12+TIME(0,18,0),1)</f>
        <v>4.7222222222222276E-2</v>
      </c>
      <c r="BC13" s="65">
        <f t="shared" ref="BC13" si="26">MOD(BC12+TIME(0,18,0),1)</f>
        <v>7.4999999999999956E-2</v>
      </c>
      <c r="BD13" s="65">
        <f t="shared" ref="BD13" si="27">MOD(BD12+TIME(0,18,0),1)</f>
        <v>0.10277777777777763</v>
      </c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4"/>
      <c r="BW13" s="14"/>
      <c r="BX13" s="98"/>
      <c r="BY13" s="98"/>
    </row>
    <row r="14" spans="1:84" s="15" customFormat="1" x14ac:dyDescent="0.35">
      <c r="A14" s="99" t="s">
        <v>13</v>
      </c>
      <c r="B14" s="65">
        <f t="shared" ref="B14:BD14" si="28">MOD(B13+TIME(0,25,0),1)</f>
        <v>0.14791666666666667</v>
      </c>
      <c r="C14" s="65">
        <f t="shared" si="28"/>
        <v>0.17569444444444446</v>
      </c>
      <c r="D14" s="65">
        <f t="shared" si="28"/>
        <v>0.20347222222222222</v>
      </c>
      <c r="E14" s="65">
        <f t="shared" si="28"/>
        <v>0.23125000000000001</v>
      </c>
      <c r="F14" s="65">
        <f t="shared" si="28"/>
        <v>0.2590277777777778</v>
      </c>
      <c r="G14" s="65">
        <f>F14+"0:20"</f>
        <v>0.2729166666666667</v>
      </c>
      <c r="H14" s="65">
        <f t="shared" si="28"/>
        <v>0.28680555555555559</v>
      </c>
      <c r="I14" s="65">
        <f>H14+"0:20"</f>
        <v>0.30069444444444449</v>
      </c>
      <c r="J14" s="65">
        <f>MOD(J13+TIME(0,27,0),1)</f>
        <v>0.31597222222222227</v>
      </c>
      <c r="K14" s="65">
        <f>J14+"0:20"</f>
        <v>0.32986111111111116</v>
      </c>
      <c r="L14" s="65">
        <f>MOD(L13+TIME(0,27,0),1)</f>
        <v>0.34375000000000006</v>
      </c>
      <c r="M14" s="65">
        <f>L14+"0:20"</f>
        <v>0.35763888888888895</v>
      </c>
      <c r="N14" s="65">
        <f>MOD(N13+TIME(0,27,0),1)</f>
        <v>0.37222222222222229</v>
      </c>
      <c r="O14" s="65">
        <f>N14+"0:20"</f>
        <v>0.38611111111111118</v>
      </c>
      <c r="P14" s="65">
        <f>MOD(P13+TIME(0,27,0),1)</f>
        <v>0.40000000000000008</v>
      </c>
      <c r="Q14" s="65">
        <f>P14+"0:20"</f>
        <v>0.41388888888888897</v>
      </c>
      <c r="R14" s="65">
        <f>MOD(R13+TIME(0,27,0),1)</f>
        <v>0.42777777777777787</v>
      </c>
      <c r="S14" s="65">
        <f>R14+"0:20"</f>
        <v>0.44166666666666676</v>
      </c>
      <c r="T14" s="65">
        <f>MOD(T13+TIME(0,27,0),1)</f>
        <v>0.45555555555555566</v>
      </c>
      <c r="U14" s="65">
        <f>T14+"0:20"</f>
        <v>0.46944444444444455</v>
      </c>
      <c r="V14" s="65">
        <f>MOD(V13+TIME(0,27,0),1)</f>
        <v>0.48333333333333345</v>
      </c>
      <c r="W14" s="65">
        <f>V14+"0:20"</f>
        <v>0.49722222222222234</v>
      </c>
      <c r="X14" s="65">
        <f>MOD(X13+TIME(0,27,0),1)</f>
        <v>0.51111111111111129</v>
      </c>
      <c r="Y14" s="65">
        <f>X14+"0:20"</f>
        <v>0.52500000000000013</v>
      </c>
      <c r="Z14" s="65">
        <f>MOD(Z13+TIME(0,27,0),1)</f>
        <v>0.53888888888888897</v>
      </c>
      <c r="AA14" s="65">
        <f>Z14+"0:20"</f>
        <v>0.55277777777777781</v>
      </c>
      <c r="AB14" s="65">
        <f>MOD(AB13+TIME(0,27,0),1)</f>
        <v>0.56666666666666676</v>
      </c>
      <c r="AC14" s="65">
        <f>AB14+"0:20"</f>
        <v>0.5805555555555556</v>
      </c>
      <c r="AD14" s="65">
        <f>MOD(AD13+TIME(0,27,0),1)</f>
        <v>0.59444444444444455</v>
      </c>
      <c r="AE14" s="65">
        <f>AD14+"0:20"</f>
        <v>0.60833333333333339</v>
      </c>
      <c r="AF14" s="65">
        <f>MOD(AF13+TIME(0,27,0),1)</f>
        <v>0.62222222222222234</v>
      </c>
      <c r="AG14" s="65">
        <f>AF14+"0:20"</f>
        <v>0.63611111111111118</v>
      </c>
      <c r="AH14" s="65">
        <f>MOD(AH13+TIME(0,27,0),1)</f>
        <v>0.65000000000000013</v>
      </c>
      <c r="AI14" s="65">
        <f>AH14+"0:20"</f>
        <v>0.66388888888888897</v>
      </c>
      <c r="AJ14" s="65">
        <f>MOD(AJ13+TIME(0,27,0),1)</f>
        <v>0.67777777777777792</v>
      </c>
      <c r="AK14" s="65">
        <f>AJ14+"0:20"</f>
        <v>0.69166666666666676</v>
      </c>
      <c r="AL14" s="65">
        <f>MOD(AL13+TIME(0,27,0),1)</f>
        <v>0.70555555555555571</v>
      </c>
      <c r="AM14" s="65">
        <f>AL14+"0:20"</f>
        <v>0.71944444444444455</v>
      </c>
      <c r="AN14" s="65">
        <f>MOD(AN13+TIME(0,27,0),1)</f>
        <v>0.7333333333333335</v>
      </c>
      <c r="AO14" s="65">
        <f>AN14+"0:20"</f>
        <v>0.74722222222222234</v>
      </c>
      <c r="AP14" s="65">
        <f>MOD(AP13+TIME(0,27,0),1)</f>
        <v>0.76111111111111129</v>
      </c>
      <c r="AQ14" s="65">
        <f>MOD(AQ13+TIME(0,27,0),1)</f>
        <v>0.78888888888888908</v>
      </c>
      <c r="AR14" s="65">
        <f>MOD(AR13+TIME(0,27,0),1)</f>
        <v>0.81597222222222243</v>
      </c>
      <c r="AS14" s="65">
        <f>AR14+"0:20"</f>
        <v>0.82986111111111127</v>
      </c>
      <c r="AT14" s="65">
        <f>MOD(AT13+TIME(0,27,0),1)</f>
        <v>0.84375000000000022</v>
      </c>
      <c r="AU14" s="65">
        <f t="shared" si="28"/>
        <v>0.87013888888888913</v>
      </c>
      <c r="AV14" s="65">
        <f t="shared" si="28"/>
        <v>0.89791666666666692</v>
      </c>
      <c r="AW14" s="65">
        <f t="shared" si="28"/>
        <v>0.92569444444444471</v>
      </c>
      <c r="AX14" s="65">
        <f t="shared" si="28"/>
        <v>0.9534722222222225</v>
      </c>
      <c r="AY14" s="65">
        <f t="shared" si="28"/>
        <v>0.98125000000000029</v>
      </c>
      <c r="AZ14" s="65">
        <f t="shared" si="28"/>
        <v>9.0277777777780788E-3</v>
      </c>
      <c r="BA14" s="65">
        <f t="shared" si="28"/>
        <v>3.6805555555555709E-2</v>
      </c>
      <c r="BB14" s="65">
        <f t="shared" si="28"/>
        <v>6.4583333333333381E-2</v>
      </c>
      <c r="BC14" s="65">
        <f t="shared" si="28"/>
        <v>9.2361111111111061E-2</v>
      </c>
      <c r="BD14" s="65">
        <f t="shared" si="28"/>
        <v>0.12013888888888874</v>
      </c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4"/>
      <c r="BW14" s="14"/>
      <c r="BX14" s="98"/>
      <c r="BY14" s="98"/>
    </row>
    <row r="15" spans="1:84" s="15" customFormat="1" x14ac:dyDescent="0.35">
      <c r="A15" s="18" t="s">
        <v>15</v>
      </c>
      <c r="B15" s="65">
        <f t="shared" ref="B15:BD15" si="29">MOD(B14+TIME(0,4,0),1)</f>
        <v>0.15069444444444444</v>
      </c>
      <c r="C15" s="65">
        <f t="shared" si="29"/>
        <v>0.17847222222222223</v>
      </c>
      <c r="D15" s="65">
        <f t="shared" si="29"/>
        <v>0.20624999999999999</v>
      </c>
      <c r="E15" s="65">
        <f t="shared" si="29"/>
        <v>0.23402777777777778</v>
      </c>
      <c r="F15" s="65">
        <f t="shared" si="29"/>
        <v>0.26180555555555557</v>
      </c>
      <c r="G15" s="65">
        <f t="shared" ref="G15" si="30">MOD(G14+TIME(0,4,0),1)</f>
        <v>0.27569444444444446</v>
      </c>
      <c r="H15" s="65">
        <f t="shared" si="29"/>
        <v>0.28958333333333336</v>
      </c>
      <c r="I15" s="65">
        <f t="shared" si="29"/>
        <v>0.30347222222222225</v>
      </c>
      <c r="J15" s="65">
        <f t="shared" si="29"/>
        <v>0.31875000000000003</v>
      </c>
      <c r="K15" s="65">
        <f t="shared" ref="K15:M15" si="31">MOD(K14+TIME(0,4,0),1)</f>
        <v>0.33263888888888893</v>
      </c>
      <c r="L15" s="65">
        <f t="shared" si="29"/>
        <v>0.34652777777777782</v>
      </c>
      <c r="M15" s="65">
        <f t="shared" si="31"/>
        <v>0.36041666666666672</v>
      </c>
      <c r="N15" s="65">
        <f t="shared" si="29"/>
        <v>0.37500000000000006</v>
      </c>
      <c r="O15" s="65">
        <f t="shared" si="29"/>
        <v>0.38888888888888895</v>
      </c>
      <c r="P15" s="65">
        <f t="shared" si="29"/>
        <v>0.40277777777777785</v>
      </c>
      <c r="Q15" s="65">
        <f t="shared" si="29"/>
        <v>0.41666666666666674</v>
      </c>
      <c r="R15" s="65">
        <f t="shared" si="29"/>
        <v>0.43055555555555564</v>
      </c>
      <c r="S15" s="65">
        <f t="shared" si="29"/>
        <v>0.44444444444444453</v>
      </c>
      <c r="T15" s="65">
        <f t="shared" si="29"/>
        <v>0.45833333333333343</v>
      </c>
      <c r="U15" s="65">
        <f t="shared" si="29"/>
        <v>0.47222222222222232</v>
      </c>
      <c r="V15" s="65">
        <f t="shared" si="29"/>
        <v>0.48611111111111122</v>
      </c>
      <c r="W15" s="65">
        <f t="shared" si="29"/>
        <v>0.50000000000000011</v>
      </c>
      <c r="X15" s="65">
        <f t="shared" si="29"/>
        <v>0.51388888888888906</v>
      </c>
      <c r="Y15" s="65">
        <f t="shared" si="29"/>
        <v>0.5277777777777779</v>
      </c>
      <c r="Z15" s="65">
        <f t="shared" si="29"/>
        <v>0.54166666666666674</v>
      </c>
      <c r="AA15" s="65">
        <f t="shared" si="29"/>
        <v>0.55555555555555558</v>
      </c>
      <c r="AB15" s="65">
        <f t="shared" si="29"/>
        <v>0.56944444444444453</v>
      </c>
      <c r="AC15" s="65">
        <f t="shared" si="29"/>
        <v>0.58333333333333337</v>
      </c>
      <c r="AD15" s="65">
        <f t="shared" si="29"/>
        <v>0.59722222222222232</v>
      </c>
      <c r="AE15" s="65">
        <f t="shared" si="29"/>
        <v>0.61111111111111116</v>
      </c>
      <c r="AF15" s="65">
        <f t="shared" si="29"/>
        <v>0.62500000000000011</v>
      </c>
      <c r="AG15" s="65">
        <f t="shared" si="29"/>
        <v>0.63888888888888895</v>
      </c>
      <c r="AH15" s="65">
        <f t="shared" si="29"/>
        <v>0.6527777777777779</v>
      </c>
      <c r="AI15" s="65">
        <f t="shared" si="29"/>
        <v>0.66666666666666674</v>
      </c>
      <c r="AJ15" s="65">
        <f t="shared" si="29"/>
        <v>0.68055555555555569</v>
      </c>
      <c r="AK15" s="65">
        <f t="shared" si="29"/>
        <v>0.69444444444444453</v>
      </c>
      <c r="AL15" s="65">
        <f t="shared" si="29"/>
        <v>0.70833333333333348</v>
      </c>
      <c r="AM15" s="65">
        <f t="shared" si="29"/>
        <v>0.72222222222222232</v>
      </c>
      <c r="AN15" s="65">
        <f t="shared" si="29"/>
        <v>0.73611111111111127</v>
      </c>
      <c r="AO15" s="65">
        <f t="shared" si="29"/>
        <v>0.75000000000000011</v>
      </c>
      <c r="AP15" s="65">
        <f t="shared" si="29"/>
        <v>0.76388888888888906</v>
      </c>
      <c r="AQ15" s="65">
        <f t="shared" si="29"/>
        <v>0.79166666666666685</v>
      </c>
      <c r="AR15" s="65">
        <f t="shared" si="29"/>
        <v>0.8187500000000002</v>
      </c>
      <c r="AS15" s="65">
        <f t="shared" ref="AS15" si="32">MOD(AS14+TIME(0,4,0),1)</f>
        <v>0.83263888888888904</v>
      </c>
      <c r="AT15" s="65">
        <f t="shared" si="29"/>
        <v>0.84652777777777799</v>
      </c>
      <c r="AU15" s="65">
        <f t="shared" si="29"/>
        <v>0.8729166666666669</v>
      </c>
      <c r="AV15" s="65">
        <f t="shared" si="29"/>
        <v>0.90069444444444469</v>
      </c>
      <c r="AW15" s="65">
        <f t="shared" si="29"/>
        <v>0.92847222222222248</v>
      </c>
      <c r="AX15" s="65">
        <f t="shared" si="29"/>
        <v>0.95625000000000027</v>
      </c>
      <c r="AY15" s="65">
        <f t="shared" si="29"/>
        <v>0.98402777777777806</v>
      </c>
      <c r="AZ15" s="65">
        <f t="shared" si="29"/>
        <v>1.1805555555555857E-2</v>
      </c>
      <c r="BA15" s="65">
        <f t="shared" si="29"/>
        <v>3.9583333333333484E-2</v>
      </c>
      <c r="BB15" s="65">
        <f t="shared" si="29"/>
        <v>6.7361111111111163E-2</v>
      </c>
      <c r="BC15" s="65">
        <f t="shared" si="29"/>
        <v>9.5138888888888842E-2</v>
      </c>
      <c r="BD15" s="65">
        <f t="shared" si="29"/>
        <v>0.12291666666666652</v>
      </c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4"/>
      <c r="BW15" s="14"/>
      <c r="BX15" s="98"/>
      <c r="BY15" s="98"/>
    </row>
    <row r="16" spans="1:84" s="15" customFormat="1" x14ac:dyDescent="0.35">
      <c r="A16" s="18" t="s">
        <v>27</v>
      </c>
      <c r="B16" s="65">
        <f t="shared" ref="B16:BD16" si="33">MOD(B15+TIME(0,45,0),1)</f>
        <v>0.18194444444444444</v>
      </c>
      <c r="C16" s="65">
        <f t="shared" si="33"/>
        <v>0.20972222222222223</v>
      </c>
      <c r="D16" s="65">
        <f t="shared" si="33"/>
        <v>0.23749999999999999</v>
      </c>
      <c r="E16" s="65">
        <f t="shared" si="33"/>
        <v>0.26527777777777778</v>
      </c>
      <c r="F16" s="65">
        <f t="shared" si="33"/>
        <v>0.29305555555555557</v>
      </c>
      <c r="G16" s="65">
        <f t="shared" ref="G16" si="34">MOD(G15+TIME(0,45,0),1)</f>
        <v>0.30694444444444446</v>
      </c>
      <c r="H16" s="65">
        <f t="shared" si="33"/>
        <v>0.32083333333333336</v>
      </c>
      <c r="I16" s="65">
        <f t="shared" si="33"/>
        <v>0.33472222222222225</v>
      </c>
      <c r="J16" s="65">
        <f t="shared" si="33"/>
        <v>0.35000000000000003</v>
      </c>
      <c r="K16" s="65">
        <f t="shared" ref="K16:M16" si="35">MOD(K15+TIME(0,45,0),1)</f>
        <v>0.36388888888888893</v>
      </c>
      <c r="L16" s="65">
        <f t="shared" si="33"/>
        <v>0.37777777777777782</v>
      </c>
      <c r="M16" s="65">
        <f t="shared" si="35"/>
        <v>0.39166666666666672</v>
      </c>
      <c r="N16" s="65">
        <f t="shared" si="33"/>
        <v>0.40625000000000006</v>
      </c>
      <c r="O16" s="65">
        <f t="shared" si="33"/>
        <v>0.42013888888888895</v>
      </c>
      <c r="P16" s="65">
        <f t="shared" si="33"/>
        <v>0.43402777777777785</v>
      </c>
      <c r="Q16" s="65">
        <f t="shared" si="33"/>
        <v>0.44791666666666674</v>
      </c>
      <c r="R16" s="65">
        <f t="shared" si="33"/>
        <v>0.46180555555555564</v>
      </c>
      <c r="S16" s="65">
        <f t="shared" si="33"/>
        <v>0.47569444444444453</v>
      </c>
      <c r="T16" s="65">
        <f t="shared" si="33"/>
        <v>0.48958333333333343</v>
      </c>
      <c r="U16" s="65">
        <f t="shared" si="33"/>
        <v>0.50347222222222232</v>
      </c>
      <c r="V16" s="65">
        <f t="shared" si="33"/>
        <v>0.51736111111111116</v>
      </c>
      <c r="W16" s="65">
        <f t="shared" si="33"/>
        <v>0.53125000000000011</v>
      </c>
      <c r="X16" s="65">
        <f t="shared" si="33"/>
        <v>0.54513888888888906</v>
      </c>
      <c r="Y16" s="65">
        <f t="shared" si="33"/>
        <v>0.5590277777777779</v>
      </c>
      <c r="Z16" s="65">
        <f t="shared" si="33"/>
        <v>0.57291666666666674</v>
      </c>
      <c r="AA16" s="65">
        <f t="shared" si="33"/>
        <v>0.58680555555555558</v>
      </c>
      <c r="AB16" s="65">
        <f t="shared" si="33"/>
        <v>0.60069444444444453</v>
      </c>
      <c r="AC16" s="65">
        <f t="shared" si="33"/>
        <v>0.61458333333333337</v>
      </c>
      <c r="AD16" s="65">
        <f t="shared" si="33"/>
        <v>0.62847222222222232</v>
      </c>
      <c r="AE16" s="65">
        <f t="shared" si="33"/>
        <v>0.64236111111111116</v>
      </c>
      <c r="AF16" s="65">
        <f t="shared" si="33"/>
        <v>0.65625000000000011</v>
      </c>
      <c r="AG16" s="65">
        <f t="shared" si="33"/>
        <v>0.67013888888888895</v>
      </c>
      <c r="AH16" s="65">
        <f t="shared" si="33"/>
        <v>0.6840277777777779</v>
      </c>
      <c r="AI16" s="65">
        <f t="shared" si="33"/>
        <v>0.69791666666666674</v>
      </c>
      <c r="AJ16" s="65">
        <f t="shared" si="33"/>
        <v>0.71180555555555569</v>
      </c>
      <c r="AK16" s="65">
        <f t="shared" si="33"/>
        <v>0.72569444444444453</v>
      </c>
      <c r="AL16" s="65">
        <f t="shared" si="33"/>
        <v>0.73958333333333348</v>
      </c>
      <c r="AM16" s="65">
        <f t="shared" si="33"/>
        <v>0.75347222222222232</v>
      </c>
      <c r="AN16" s="65">
        <f t="shared" si="33"/>
        <v>0.76736111111111127</v>
      </c>
      <c r="AO16" s="65">
        <f t="shared" si="33"/>
        <v>0.78125000000000011</v>
      </c>
      <c r="AP16" s="65">
        <f t="shared" si="33"/>
        <v>0.79513888888888906</v>
      </c>
      <c r="AQ16" s="65">
        <f t="shared" si="33"/>
        <v>0.82291666666666685</v>
      </c>
      <c r="AR16" s="65">
        <f t="shared" si="33"/>
        <v>0.8500000000000002</v>
      </c>
      <c r="AS16" s="65">
        <f t="shared" ref="AS16" si="36">MOD(AS15+TIME(0,45,0),1)</f>
        <v>0.86388888888888904</v>
      </c>
      <c r="AT16" s="65">
        <f t="shared" si="33"/>
        <v>0.87777777777777799</v>
      </c>
      <c r="AU16" s="65">
        <f t="shared" si="33"/>
        <v>0.9041666666666669</v>
      </c>
      <c r="AV16" s="65">
        <f t="shared" si="33"/>
        <v>0.93194444444444469</v>
      </c>
      <c r="AW16" s="65">
        <f t="shared" si="33"/>
        <v>0.95972222222222248</v>
      </c>
      <c r="AX16" s="65">
        <f t="shared" si="33"/>
        <v>0.98750000000000027</v>
      </c>
      <c r="AY16" s="65">
        <f t="shared" si="33"/>
        <v>1.5277777777777946E-2</v>
      </c>
      <c r="AZ16" s="65">
        <f t="shared" si="33"/>
        <v>4.3055555555555861E-2</v>
      </c>
      <c r="BA16" s="65">
        <f t="shared" si="33"/>
        <v>7.0833333333333484E-2</v>
      </c>
      <c r="BB16" s="65">
        <f t="shared" si="33"/>
        <v>9.8611111111111163E-2</v>
      </c>
      <c r="BC16" s="65">
        <f t="shared" si="33"/>
        <v>0.12638888888888883</v>
      </c>
      <c r="BD16" s="65">
        <f t="shared" si="33"/>
        <v>0.15416666666666651</v>
      </c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98"/>
      <c r="BW16" s="98"/>
      <c r="BX16" s="98"/>
      <c r="BY16" s="98"/>
    </row>
    <row r="17" spans="1:104" s="15" customFormat="1" x14ac:dyDescent="0.35">
      <c r="A17" s="18" t="s">
        <v>28</v>
      </c>
      <c r="B17" s="65">
        <f t="shared" ref="B17:BD17" si="37">MOD(B16+TIME(0,10,0),1)</f>
        <v>0.18888888888888888</v>
      </c>
      <c r="C17" s="65">
        <f t="shared" si="37"/>
        <v>0.21666666666666667</v>
      </c>
      <c r="D17" s="65">
        <f t="shared" si="37"/>
        <v>0.24444444444444444</v>
      </c>
      <c r="E17" s="65">
        <f t="shared" si="37"/>
        <v>0.2722222222222222</v>
      </c>
      <c r="F17" s="65">
        <f t="shared" si="37"/>
        <v>0.3</v>
      </c>
      <c r="G17" s="65">
        <f t="shared" ref="G17" si="38">MOD(G16+TIME(0,10,0),1)</f>
        <v>0.31388888888888888</v>
      </c>
      <c r="H17" s="65">
        <f t="shared" si="37"/>
        <v>0.32777777777777778</v>
      </c>
      <c r="I17" s="65">
        <f t="shared" si="37"/>
        <v>0.34166666666666667</v>
      </c>
      <c r="J17" s="65">
        <f t="shared" si="37"/>
        <v>0.35694444444444445</v>
      </c>
      <c r="K17" s="65">
        <f t="shared" ref="K17:M17" si="39">MOD(K16+TIME(0,10,0),1)</f>
        <v>0.37083333333333335</v>
      </c>
      <c r="L17" s="65">
        <f t="shared" si="37"/>
        <v>0.38472222222222224</v>
      </c>
      <c r="M17" s="65">
        <f t="shared" si="39"/>
        <v>0.39861111111111114</v>
      </c>
      <c r="N17" s="65">
        <f t="shared" si="37"/>
        <v>0.41319444444444448</v>
      </c>
      <c r="O17" s="65">
        <f t="shared" si="37"/>
        <v>0.42708333333333337</v>
      </c>
      <c r="P17" s="65">
        <f t="shared" si="37"/>
        <v>0.44097222222222227</v>
      </c>
      <c r="Q17" s="65">
        <f t="shared" si="37"/>
        <v>0.45486111111111116</v>
      </c>
      <c r="R17" s="65">
        <f t="shared" si="37"/>
        <v>0.46875000000000006</v>
      </c>
      <c r="S17" s="65">
        <f t="shared" si="37"/>
        <v>0.48263888888888895</v>
      </c>
      <c r="T17" s="65">
        <f t="shared" si="37"/>
        <v>0.49652777777777785</v>
      </c>
      <c r="U17" s="65">
        <f t="shared" si="37"/>
        <v>0.51041666666666674</v>
      </c>
      <c r="V17" s="65">
        <f t="shared" si="37"/>
        <v>0.52430555555555558</v>
      </c>
      <c r="W17" s="65">
        <f t="shared" si="37"/>
        <v>0.53819444444444453</v>
      </c>
      <c r="X17" s="65">
        <f t="shared" si="37"/>
        <v>0.55208333333333348</v>
      </c>
      <c r="Y17" s="65">
        <f t="shared" si="37"/>
        <v>0.56597222222222232</v>
      </c>
      <c r="Z17" s="65">
        <f t="shared" si="37"/>
        <v>0.57986111111111116</v>
      </c>
      <c r="AA17" s="65">
        <f t="shared" si="37"/>
        <v>0.59375</v>
      </c>
      <c r="AB17" s="65">
        <f t="shared" si="37"/>
        <v>0.60763888888888895</v>
      </c>
      <c r="AC17" s="65">
        <f t="shared" si="37"/>
        <v>0.62152777777777779</v>
      </c>
      <c r="AD17" s="65">
        <f t="shared" si="37"/>
        <v>0.63541666666666674</v>
      </c>
      <c r="AE17" s="65">
        <f t="shared" si="37"/>
        <v>0.64930555555555558</v>
      </c>
      <c r="AF17" s="65">
        <f t="shared" si="37"/>
        <v>0.66319444444444453</v>
      </c>
      <c r="AG17" s="65">
        <f t="shared" si="37"/>
        <v>0.67708333333333337</v>
      </c>
      <c r="AH17" s="65">
        <f t="shared" si="37"/>
        <v>0.69097222222222232</v>
      </c>
      <c r="AI17" s="65">
        <f t="shared" si="37"/>
        <v>0.70486111111111116</v>
      </c>
      <c r="AJ17" s="65">
        <f t="shared" si="37"/>
        <v>0.71875000000000011</v>
      </c>
      <c r="AK17" s="65">
        <f t="shared" si="37"/>
        <v>0.73263888888888895</v>
      </c>
      <c r="AL17" s="65">
        <f t="shared" si="37"/>
        <v>0.7465277777777779</v>
      </c>
      <c r="AM17" s="65">
        <f t="shared" si="37"/>
        <v>0.76041666666666674</v>
      </c>
      <c r="AN17" s="65">
        <f t="shared" si="37"/>
        <v>0.77430555555555569</v>
      </c>
      <c r="AO17" s="65">
        <f t="shared" si="37"/>
        <v>0.78819444444444453</v>
      </c>
      <c r="AP17" s="65">
        <f t="shared" si="37"/>
        <v>0.80208333333333348</v>
      </c>
      <c r="AQ17" s="65">
        <f t="shared" si="37"/>
        <v>0.82986111111111127</v>
      </c>
      <c r="AR17" s="65">
        <f t="shared" si="37"/>
        <v>0.85694444444444462</v>
      </c>
      <c r="AS17" s="65">
        <f t="shared" ref="AS17" si="40">MOD(AS16+TIME(0,10,0),1)</f>
        <v>0.87083333333333346</v>
      </c>
      <c r="AT17" s="65">
        <f t="shared" si="37"/>
        <v>0.88472222222222241</v>
      </c>
      <c r="AU17" s="65">
        <f t="shared" si="37"/>
        <v>0.91111111111111132</v>
      </c>
      <c r="AV17" s="65">
        <f t="shared" si="37"/>
        <v>0.93888888888888911</v>
      </c>
      <c r="AW17" s="65">
        <f t="shared" si="37"/>
        <v>0.9666666666666669</v>
      </c>
      <c r="AX17" s="65">
        <f t="shared" si="37"/>
        <v>0.99444444444444469</v>
      </c>
      <c r="AY17" s="65">
        <f t="shared" si="37"/>
        <v>2.222222222222239E-2</v>
      </c>
      <c r="AZ17" s="65">
        <f t="shared" si="37"/>
        <v>5.0000000000000308E-2</v>
      </c>
      <c r="BA17" s="65">
        <f t="shared" si="37"/>
        <v>7.7777777777777932E-2</v>
      </c>
      <c r="BB17" s="65">
        <f t="shared" si="37"/>
        <v>0.10555555555555561</v>
      </c>
      <c r="BC17" s="65">
        <f t="shared" si="37"/>
        <v>0.13333333333333328</v>
      </c>
      <c r="BD17" s="65">
        <f t="shared" si="37"/>
        <v>0.16111111111111096</v>
      </c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4"/>
      <c r="BW17" s="14"/>
      <c r="BX17" s="98"/>
      <c r="BY17" s="98"/>
    </row>
    <row r="18" spans="1:104" s="15" customFormat="1" x14ac:dyDescent="0.35">
      <c r="A18" s="18" t="s">
        <v>29</v>
      </c>
      <c r="B18" s="65">
        <f t="shared" ref="B18:BD19" si="41">MOD(B17+TIME(0,25,0),1)</f>
        <v>0.20624999999999999</v>
      </c>
      <c r="C18" s="65">
        <f t="shared" si="41"/>
        <v>0.23402777777777778</v>
      </c>
      <c r="D18" s="65">
        <f t="shared" si="41"/>
        <v>0.26180555555555557</v>
      </c>
      <c r="E18" s="65">
        <f t="shared" si="41"/>
        <v>0.2895833333333333</v>
      </c>
      <c r="F18" s="65">
        <f t="shared" si="41"/>
        <v>0.31736111111111109</v>
      </c>
      <c r="G18" s="65">
        <f t="shared" si="41"/>
        <v>0.33124999999999999</v>
      </c>
      <c r="H18" s="65">
        <f t="shared" si="41"/>
        <v>0.34513888888888888</v>
      </c>
      <c r="I18" s="65">
        <f>MOD(I17+TIME(0,40,0),1)</f>
        <v>0.36944444444444446</v>
      </c>
      <c r="J18" s="65">
        <f t="shared" ref="J18:AP18" si="42">MOD(J17+TIME(0,40,0),1)</f>
        <v>0.38472222222222224</v>
      </c>
      <c r="K18" s="65">
        <f t="shared" si="42"/>
        <v>0.39861111111111114</v>
      </c>
      <c r="L18" s="65">
        <f t="shared" si="42"/>
        <v>0.41250000000000003</v>
      </c>
      <c r="M18" s="65">
        <f t="shared" si="42"/>
        <v>0.42638888888888893</v>
      </c>
      <c r="N18" s="65">
        <f t="shared" si="42"/>
        <v>0.44097222222222227</v>
      </c>
      <c r="O18" s="65">
        <f t="shared" si="42"/>
        <v>0.45486111111111116</v>
      </c>
      <c r="P18" s="65">
        <f t="shared" si="42"/>
        <v>0.46875000000000006</v>
      </c>
      <c r="Q18" s="65">
        <f t="shared" si="42"/>
        <v>0.48263888888888895</v>
      </c>
      <c r="R18" s="65">
        <f t="shared" si="42"/>
        <v>0.49652777777777785</v>
      </c>
      <c r="S18" s="65">
        <f t="shared" si="42"/>
        <v>0.51041666666666674</v>
      </c>
      <c r="T18" s="65">
        <f t="shared" si="42"/>
        <v>0.52430555555555558</v>
      </c>
      <c r="U18" s="65">
        <f t="shared" si="42"/>
        <v>0.53819444444444453</v>
      </c>
      <c r="V18" s="65">
        <f t="shared" si="42"/>
        <v>0.55208333333333337</v>
      </c>
      <c r="W18" s="65">
        <f t="shared" si="42"/>
        <v>0.56597222222222232</v>
      </c>
      <c r="X18" s="65">
        <f t="shared" si="42"/>
        <v>0.57986111111111127</v>
      </c>
      <c r="Y18" s="65">
        <f t="shared" si="42"/>
        <v>0.59375000000000011</v>
      </c>
      <c r="Z18" s="65">
        <f t="shared" si="42"/>
        <v>0.60763888888888895</v>
      </c>
      <c r="AA18" s="65">
        <f t="shared" si="42"/>
        <v>0.62152777777777779</v>
      </c>
      <c r="AB18" s="65">
        <f t="shared" si="42"/>
        <v>0.63541666666666674</v>
      </c>
      <c r="AC18" s="65">
        <f t="shared" si="42"/>
        <v>0.64930555555555558</v>
      </c>
      <c r="AD18" s="65">
        <f t="shared" si="42"/>
        <v>0.66319444444444453</v>
      </c>
      <c r="AE18" s="65">
        <f t="shared" si="42"/>
        <v>0.67708333333333337</v>
      </c>
      <c r="AF18" s="65">
        <f t="shared" si="42"/>
        <v>0.69097222222222232</v>
      </c>
      <c r="AG18" s="65">
        <f t="shared" si="42"/>
        <v>0.70486111111111116</v>
      </c>
      <c r="AH18" s="65">
        <f t="shared" si="42"/>
        <v>0.71875000000000011</v>
      </c>
      <c r="AI18" s="65">
        <f t="shared" si="42"/>
        <v>0.73263888888888895</v>
      </c>
      <c r="AJ18" s="65">
        <f t="shared" si="42"/>
        <v>0.7465277777777779</v>
      </c>
      <c r="AK18" s="65">
        <f t="shared" si="42"/>
        <v>0.76041666666666674</v>
      </c>
      <c r="AL18" s="65">
        <f t="shared" si="42"/>
        <v>0.77430555555555569</v>
      </c>
      <c r="AM18" s="65">
        <f t="shared" si="42"/>
        <v>0.78819444444444453</v>
      </c>
      <c r="AN18" s="65">
        <f t="shared" si="42"/>
        <v>0.80208333333333348</v>
      </c>
      <c r="AO18" s="65">
        <f t="shared" si="42"/>
        <v>0.81597222222222232</v>
      </c>
      <c r="AP18" s="65">
        <f t="shared" si="42"/>
        <v>0.82986111111111127</v>
      </c>
      <c r="AQ18" s="65">
        <f t="shared" si="41"/>
        <v>0.84722222222222243</v>
      </c>
      <c r="AR18" s="65">
        <f t="shared" si="41"/>
        <v>0.87430555555555578</v>
      </c>
      <c r="AS18" s="65">
        <f t="shared" ref="AS18" si="43">MOD(AS17+TIME(0,25,0),1)</f>
        <v>0.88819444444444462</v>
      </c>
      <c r="AT18" s="65">
        <f t="shared" si="41"/>
        <v>0.90208333333333357</v>
      </c>
      <c r="AU18" s="65">
        <f t="shared" si="41"/>
        <v>0.92847222222222248</v>
      </c>
      <c r="AV18" s="65">
        <f t="shared" si="41"/>
        <v>0.95625000000000027</v>
      </c>
      <c r="AW18" s="65">
        <f t="shared" si="41"/>
        <v>0.98402777777777806</v>
      </c>
      <c r="AX18" s="65">
        <f t="shared" si="41"/>
        <v>1.1805555555555847E-2</v>
      </c>
      <c r="AY18" s="65">
        <f t="shared" si="41"/>
        <v>3.9583333333333498E-2</v>
      </c>
      <c r="AZ18" s="65">
        <f t="shared" si="41"/>
        <v>6.7361111111111427E-2</v>
      </c>
      <c r="BA18" s="65">
        <f t="shared" si="41"/>
        <v>9.513888888888905E-2</v>
      </c>
      <c r="BB18" s="65">
        <f t="shared" si="41"/>
        <v>0.12291666666666673</v>
      </c>
      <c r="BC18" s="65">
        <f t="shared" si="41"/>
        <v>0.15069444444444438</v>
      </c>
      <c r="BD18" s="65">
        <f t="shared" si="41"/>
        <v>0.17847222222222206</v>
      </c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4"/>
      <c r="BW18" s="14"/>
      <c r="BX18" s="98"/>
      <c r="BY18" s="98"/>
    </row>
    <row r="19" spans="1:104" s="15" customFormat="1" x14ac:dyDescent="0.35">
      <c r="A19" s="56" t="s">
        <v>30</v>
      </c>
      <c r="B19" s="66">
        <f t="shared" ref="B19:BD19" si="44">MOD(B18+TIME(0,20,0),1)</f>
        <v>0.22013888888888888</v>
      </c>
      <c r="C19" s="66">
        <f t="shared" si="44"/>
        <v>0.24791666666666667</v>
      </c>
      <c r="D19" s="66">
        <f t="shared" si="44"/>
        <v>0.27569444444444446</v>
      </c>
      <c r="E19" s="66">
        <f t="shared" si="44"/>
        <v>0.3034722222222222</v>
      </c>
      <c r="F19" s="66">
        <f t="shared" si="44"/>
        <v>0.33124999999999999</v>
      </c>
      <c r="G19" s="66">
        <f>MOD(G18+TIME(0,25,0),1)</f>
        <v>0.34861111111111109</v>
      </c>
      <c r="H19" s="66">
        <f>MOD(H18+TIME(0,25,0),1)</f>
        <v>0.36249999999999999</v>
      </c>
      <c r="I19" s="66">
        <f>MOD(I18+TIME(0,25,0),1)</f>
        <v>0.38680555555555557</v>
      </c>
      <c r="J19" s="66">
        <f t="shared" ref="J19:AP19" si="45">MOD(J18+TIME(0,25,0),1)</f>
        <v>0.40208333333333335</v>
      </c>
      <c r="K19" s="66">
        <f t="shared" si="45"/>
        <v>0.41597222222222224</v>
      </c>
      <c r="L19" s="66">
        <f t="shared" si="45"/>
        <v>0.42986111111111114</v>
      </c>
      <c r="M19" s="66">
        <f t="shared" si="45"/>
        <v>0.44375000000000003</v>
      </c>
      <c r="N19" s="66">
        <f t="shared" si="45"/>
        <v>0.45833333333333337</v>
      </c>
      <c r="O19" s="66">
        <f t="shared" si="45"/>
        <v>0.47222222222222227</v>
      </c>
      <c r="P19" s="66">
        <f t="shared" si="45"/>
        <v>0.48611111111111116</v>
      </c>
      <c r="Q19" s="66">
        <f t="shared" si="45"/>
        <v>0.50000000000000011</v>
      </c>
      <c r="R19" s="66">
        <f t="shared" si="45"/>
        <v>0.51388888888888895</v>
      </c>
      <c r="S19" s="66">
        <f t="shared" si="45"/>
        <v>0.5277777777777779</v>
      </c>
      <c r="T19" s="66">
        <f t="shared" si="45"/>
        <v>0.54166666666666674</v>
      </c>
      <c r="U19" s="66">
        <f t="shared" si="45"/>
        <v>0.55555555555555569</v>
      </c>
      <c r="V19" s="66">
        <f t="shared" si="45"/>
        <v>0.56944444444444453</v>
      </c>
      <c r="W19" s="66">
        <f t="shared" si="45"/>
        <v>0.58333333333333348</v>
      </c>
      <c r="X19" s="66">
        <f t="shared" si="45"/>
        <v>0.59722222222222243</v>
      </c>
      <c r="Y19" s="66">
        <f t="shared" si="45"/>
        <v>0.61111111111111127</v>
      </c>
      <c r="Z19" s="66">
        <f t="shared" si="45"/>
        <v>0.62500000000000011</v>
      </c>
      <c r="AA19" s="66">
        <f t="shared" si="45"/>
        <v>0.63888888888888895</v>
      </c>
      <c r="AB19" s="66">
        <f t="shared" si="45"/>
        <v>0.6527777777777779</v>
      </c>
      <c r="AC19" s="66">
        <f t="shared" si="45"/>
        <v>0.66666666666666674</v>
      </c>
      <c r="AD19" s="66">
        <f t="shared" si="45"/>
        <v>0.68055555555555569</v>
      </c>
      <c r="AE19" s="66">
        <f t="shared" si="45"/>
        <v>0.69444444444444453</v>
      </c>
      <c r="AF19" s="66">
        <f t="shared" si="45"/>
        <v>0.70833333333333348</v>
      </c>
      <c r="AG19" s="66">
        <f t="shared" si="45"/>
        <v>0.72222222222222232</v>
      </c>
      <c r="AH19" s="66">
        <f t="shared" si="45"/>
        <v>0.73611111111111127</v>
      </c>
      <c r="AI19" s="66">
        <f t="shared" si="45"/>
        <v>0.75000000000000011</v>
      </c>
      <c r="AJ19" s="66">
        <f t="shared" si="45"/>
        <v>0.76388888888888906</v>
      </c>
      <c r="AK19" s="66">
        <f t="shared" si="45"/>
        <v>0.7777777777777779</v>
      </c>
      <c r="AL19" s="66">
        <f t="shared" si="45"/>
        <v>0.79166666666666685</v>
      </c>
      <c r="AM19" s="66">
        <f t="shared" si="45"/>
        <v>0.80555555555555569</v>
      </c>
      <c r="AN19" s="66">
        <f t="shared" si="45"/>
        <v>0.81944444444444464</v>
      </c>
      <c r="AO19" s="66">
        <f t="shared" si="45"/>
        <v>0.83333333333333348</v>
      </c>
      <c r="AP19" s="66">
        <f t="shared" si="45"/>
        <v>0.84722222222222243</v>
      </c>
      <c r="AQ19" s="66">
        <f t="shared" si="41"/>
        <v>0.86458333333333359</v>
      </c>
      <c r="AR19" s="66">
        <f t="shared" si="41"/>
        <v>0.89166666666666694</v>
      </c>
      <c r="AS19" s="66">
        <f t="shared" ref="AS19" si="46">MOD(AS18+TIME(0,25,0),1)</f>
        <v>0.90555555555555578</v>
      </c>
      <c r="AT19" s="66">
        <f t="shared" si="44"/>
        <v>0.91597222222222241</v>
      </c>
      <c r="AU19" s="66">
        <f t="shared" si="44"/>
        <v>0.94236111111111132</v>
      </c>
      <c r="AV19" s="66">
        <f t="shared" si="44"/>
        <v>0.97013888888888911</v>
      </c>
      <c r="AW19" s="66">
        <f t="shared" si="44"/>
        <v>0.9979166666666669</v>
      </c>
      <c r="AX19" s="66">
        <f t="shared" si="44"/>
        <v>2.5694444444444735E-2</v>
      </c>
      <c r="AY19" s="66">
        <f t="shared" si="44"/>
        <v>5.3472222222222386E-2</v>
      </c>
      <c r="AZ19" s="66">
        <f t="shared" si="44"/>
        <v>8.1250000000000322E-2</v>
      </c>
      <c r="BA19" s="66">
        <f t="shared" si="44"/>
        <v>0.10902777777777795</v>
      </c>
      <c r="BB19" s="66">
        <f t="shared" si="44"/>
        <v>0.13680555555555562</v>
      </c>
      <c r="BC19" s="66">
        <f t="shared" si="44"/>
        <v>0.16458333333333328</v>
      </c>
      <c r="BD19" s="66">
        <f t="shared" si="44"/>
        <v>0.19236111111111096</v>
      </c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</row>
    <row r="20" spans="1:104" s="59" customFormat="1" x14ac:dyDescent="0.35">
      <c r="A20" s="100" t="s">
        <v>47</v>
      </c>
      <c r="B20" s="101">
        <f>MOD(B19-B8,1)</f>
        <v>0.12986111111111109</v>
      </c>
      <c r="C20" s="101">
        <f t="shared" ref="C20:BD20" si="47">MOD(C19-C8,1)</f>
        <v>0.12986111111111109</v>
      </c>
      <c r="D20" s="101">
        <f t="shared" si="47"/>
        <v>0.12986111111111115</v>
      </c>
      <c r="E20" s="101">
        <f t="shared" si="47"/>
        <v>0.12986111111111109</v>
      </c>
      <c r="F20" s="101">
        <f t="shared" si="47"/>
        <v>0.12986111111111109</v>
      </c>
      <c r="G20" s="101">
        <f>MOD(G19-G14,1)</f>
        <v>7.5694444444444398E-2</v>
      </c>
      <c r="H20" s="101">
        <f t="shared" si="47"/>
        <v>0.1333333333333333</v>
      </c>
      <c r="I20" s="101">
        <f>MOD(I19-I14,1)</f>
        <v>8.6111111111111083E-2</v>
      </c>
      <c r="J20" s="101">
        <f t="shared" si="47"/>
        <v>0.14652777777777776</v>
      </c>
      <c r="K20" s="101">
        <f>MOD(K19-K14,1)</f>
        <v>8.6111111111111083E-2</v>
      </c>
      <c r="L20" s="101">
        <f t="shared" si="47"/>
        <v>0.14652777777777776</v>
      </c>
      <c r="M20" s="101">
        <f>MOD(M19-M14,1)</f>
        <v>8.6111111111111083E-2</v>
      </c>
      <c r="N20" s="101">
        <f t="shared" si="47"/>
        <v>0.1472222222222222</v>
      </c>
      <c r="O20" s="101">
        <f>MOD(O19-O14,1)</f>
        <v>8.6111111111111083E-2</v>
      </c>
      <c r="P20" s="101">
        <f t="shared" si="47"/>
        <v>0.14861111111111108</v>
      </c>
      <c r="Q20" s="101">
        <f>MOD(Q19-Q14,1)</f>
        <v>8.6111111111111138E-2</v>
      </c>
      <c r="R20" s="101">
        <f t="shared" si="47"/>
        <v>0.14861111111111108</v>
      </c>
      <c r="S20" s="101">
        <f>MOD(S19-S14,1)</f>
        <v>8.6111111111111138E-2</v>
      </c>
      <c r="T20" s="101">
        <f t="shared" si="47"/>
        <v>0.14861111111111108</v>
      </c>
      <c r="U20" s="101">
        <f>MOD(U19-U14,1)</f>
        <v>8.6111111111111138E-2</v>
      </c>
      <c r="V20" s="101">
        <f t="shared" si="47"/>
        <v>0.14930555555555552</v>
      </c>
      <c r="W20" s="101">
        <f>MOD(W19-W14,1)</f>
        <v>8.6111111111111138E-2</v>
      </c>
      <c r="X20" s="101">
        <f t="shared" si="47"/>
        <v>0.14930555555555564</v>
      </c>
      <c r="Y20" s="101">
        <f>MOD(Y19-Y14,1)</f>
        <v>8.6111111111111138E-2</v>
      </c>
      <c r="Z20" s="101">
        <f t="shared" si="47"/>
        <v>0.14930555555555558</v>
      </c>
      <c r="AA20" s="101">
        <f>MOD(AA19-AA14,1)</f>
        <v>8.6111111111111138E-2</v>
      </c>
      <c r="AB20" s="101">
        <f t="shared" si="47"/>
        <v>0.14930555555555547</v>
      </c>
      <c r="AC20" s="101">
        <f>MOD(AC19-AC14,1)</f>
        <v>8.6111111111111138E-2</v>
      </c>
      <c r="AD20" s="101">
        <f t="shared" si="47"/>
        <v>0.14930555555555547</v>
      </c>
      <c r="AE20" s="101">
        <f>MOD(AE19-AE14,1)</f>
        <v>8.6111111111111138E-2</v>
      </c>
      <c r="AF20" s="101">
        <f t="shared" si="47"/>
        <v>0.14930555555555547</v>
      </c>
      <c r="AG20" s="101">
        <f>MOD(AG19-AG14,1)</f>
        <v>8.6111111111111138E-2</v>
      </c>
      <c r="AH20" s="101">
        <f t="shared" si="47"/>
        <v>0.14930555555555547</v>
      </c>
      <c r="AI20" s="101">
        <f>MOD(AI19-AI14,1)</f>
        <v>8.6111111111111138E-2</v>
      </c>
      <c r="AJ20" s="101">
        <f t="shared" si="47"/>
        <v>0.14930555555555547</v>
      </c>
      <c r="AK20" s="101">
        <f>MOD(AK19-AK14,1)</f>
        <v>8.6111111111111138E-2</v>
      </c>
      <c r="AL20" s="101">
        <f t="shared" si="47"/>
        <v>0.14930555555555547</v>
      </c>
      <c r="AM20" s="101">
        <f>MOD(AM19-AM14,1)</f>
        <v>8.6111111111111138E-2</v>
      </c>
      <c r="AN20" s="101">
        <f t="shared" si="47"/>
        <v>0.14861111111111103</v>
      </c>
      <c r="AO20" s="101">
        <f>MOD(AO19-AO14,1)</f>
        <v>8.6111111111111138E-2</v>
      </c>
      <c r="AP20" s="101">
        <f t="shared" si="47"/>
        <v>0.14722222222222214</v>
      </c>
      <c r="AQ20" s="101">
        <f t="shared" si="47"/>
        <v>0.13680555555555551</v>
      </c>
      <c r="AR20" s="101">
        <f t="shared" si="47"/>
        <v>0.13611111111111107</v>
      </c>
      <c r="AS20" s="101">
        <f>MOD(AS19-AS14,1)</f>
        <v>7.5694444444444509E-2</v>
      </c>
      <c r="AT20" s="101">
        <f t="shared" si="47"/>
        <v>0.13263888888888875</v>
      </c>
      <c r="AU20" s="101">
        <f t="shared" si="47"/>
        <v>0.13124999999999987</v>
      </c>
      <c r="AV20" s="101">
        <f t="shared" si="47"/>
        <v>0.12986111111111098</v>
      </c>
      <c r="AW20" s="101">
        <f t="shared" si="47"/>
        <v>0.1284722222222221</v>
      </c>
      <c r="AX20" s="101">
        <f t="shared" si="47"/>
        <v>0.1284722222222221</v>
      </c>
      <c r="AY20" s="101">
        <f t="shared" si="47"/>
        <v>0.12847222222222199</v>
      </c>
      <c r="AZ20" s="101">
        <f t="shared" si="47"/>
        <v>0.1284722222222221</v>
      </c>
      <c r="BA20" s="101">
        <f t="shared" si="47"/>
        <v>0.1284722222222221</v>
      </c>
      <c r="BB20" s="101">
        <f t="shared" si="47"/>
        <v>0.12847222222222215</v>
      </c>
      <c r="BC20" s="101">
        <f t="shared" si="47"/>
        <v>0.12847222222222213</v>
      </c>
      <c r="BD20" s="101">
        <f t="shared" si="47"/>
        <v>0.12847222222222213</v>
      </c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02"/>
      <c r="CA20" s="102"/>
      <c r="CB20" s="102"/>
      <c r="CC20" s="102"/>
      <c r="CD20" s="102"/>
      <c r="CE20" s="102"/>
      <c r="CF20" s="103"/>
      <c r="CG20" s="103"/>
    </row>
    <row r="21" spans="1:104" s="15" customFormat="1" x14ac:dyDescent="0.35">
      <c r="A21" s="104" t="s">
        <v>48</v>
      </c>
      <c r="B21" s="74"/>
      <c r="C21" s="101">
        <f>MOD(C8-B8,1)</f>
        <v>2.777777777777779E-2</v>
      </c>
      <c r="D21" s="101">
        <f t="shared" ref="D21" si="48">MOD(D8-C8,1)</f>
        <v>2.7777777777777735E-2</v>
      </c>
      <c r="E21" s="101">
        <f t="shared" ref="E21" si="49">MOD(E8-D8,1)</f>
        <v>2.777777777777779E-2</v>
      </c>
      <c r="F21" s="101">
        <f t="shared" ref="F21" si="50">MOD(F8-E8,1)</f>
        <v>2.777777777777779E-2</v>
      </c>
      <c r="G21" s="101" t="s">
        <v>65</v>
      </c>
      <c r="H21" s="101">
        <f>MOD(H8-F8,1)</f>
        <v>2.777777777777779E-2</v>
      </c>
      <c r="I21" s="101" t="s">
        <v>65</v>
      </c>
      <c r="J21" s="101">
        <f>MOD(J8-H8,1)</f>
        <v>2.6388888888888906E-2</v>
      </c>
      <c r="K21" s="101" t="s">
        <v>65</v>
      </c>
      <c r="L21" s="101">
        <f>MOD(L8-J8,1)</f>
        <v>2.777777777777779E-2</v>
      </c>
      <c r="M21" s="101" t="s">
        <v>65</v>
      </c>
      <c r="N21" s="101">
        <f>MOD(N8-L8,1)</f>
        <v>2.777777777777779E-2</v>
      </c>
      <c r="O21" s="101" t="s">
        <v>65</v>
      </c>
      <c r="P21" s="101">
        <f>MOD(P8-N8,1)</f>
        <v>2.6388888888888906E-2</v>
      </c>
      <c r="Q21" s="101" t="s">
        <v>65</v>
      </c>
      <c r="R21" s="101">
        <f>MOD(R8-P8,1)</f>
        <v>2.777777777777779E-2</v>
      </c>
      <c r="S21" s="101" t="s">
        <v>65</v>
      </c>
      <c r="T21" s="101">
        <f>MOD(T8-R8,1)</f>
        <v>2.777777777777779E-2</v>
      </c>
      <c r="U21" s="101" t="s">
        <v>65</v>
      </c>
      <c r="V21" s="101">
        <f>MOD(V8-T8,1)</f>
        <v>2.7083333333333348E-2</v>
      </c>
      <c r="W21" s="101" t="s">
        <v>65</v>
      </c>
      <c r="X21" s="101">
        <f>MOD(X8-V8,1)</f>
        <v>2.777777777777779E-2</v>
      </c>
      <c r="Y21" s="101" t="s">
        <v>65</v>
      </c>
      <c r="Z21" s="101">
        <f>MOD(Z8-X8,1)</f>
        <v>2.7777777777777735E-2</v>
      </c>
      <c r="AA21" s="101" t="s">
        <v>65</v>
      </c>
      <c r="AB21" s="101">
        <f>MOD(AB8-Z8,1)</f>
        <v>2.7777777777777901E-2</v>
      </c>
      <c r="AC21" s="101" t="s">
        <v>65</v>
      </c>
      <c r="AD21" s="101">
        <f>MOD(AD8-AB8,1)</f>
        <v>2.777777777777779E-2</v>
      </c>
      <c r="AE21" s="101" t="s">
        <v>65</v>
      </c>
      <c r="AF21" s="101">
        <f>MOD(AF8-AD8,1)</f>
        <v>2.777777777777779E-2</v>
      </c>
      <c r="AG21" s="101" t="s">
        <v>65</v>
      </c>
      <c r="AH21" s="101">
        <f>MOD(AH8-AF8,1)</f>
        <v>2.777777777777779E-2</v>
      </c>
      <c r="AI21" s="101" t="s">
        <v>65</v>
      </c>
      <c r="AJ21" s="101">
        <f>MOD(AJ8-AH8,1)</f>
        <v>2.777777777777779E-2</v>
      </c>
      <c r="AK21" s="101" t="s">
        <v>65</v>
      </c>
      <c r="AL21" s="101">
        <f>MOD(AL8-AJ8,1)</f>
        <v>2.777777777777779E-2</v>
      </c>
      <c r="AM21" s="101" t="s">
        <v>65</v>
      </c>
      <c r="AN21" s="101">
        <f>MOD(AN8-AL8,1)</f>
        <v>2.8472222222222232E-2</v>
      </c>
      <c r="AO21" s="101" t="s">
        <v>65</v>
      </c>
      <c r="AP21" s="101">
        <f>MOD(AP8-AN8,1)</f>
        <v>2.9166666666666674E-2</v>
      </c>
      <c r="AQ21" s="101">
        <f>MOD(AQ8-AP8,1)</f>
        <v>2.777777777777779E-2</v>
      </c>
      <c r="AR21" s="101">
        <f>MOD(AR8-AQ8,1)</f>
        <v>2.777777777777779E-2</v>
      </c>
      <c r="AS21" s="101" t="s">
        <v>65</v>
      </c>
      <c r="AT21" s="101">
        <f>MOD(AT8-AR8,1)</f>
        <v>2.777777777777779E-2</v>
      </c>
      <c r="AU21" s="101">
        <f t="shared" ref="AU21" si="51">MOD(AU8-AT8,1)</f>
        <v>2.777777777777779E-2</v>
      </c>
      <c r="AV21" s="101">
        <f t="shared" ref="AV21" si="52">MOD(AV8-AU8,1)</f>
        <v>2.9166666666666674E-2</v>
      </c>
      <c r="AW21" s="101">
        <f t="shared" ref="AW21" si="53">MOD(AW8-AV8,1)</f>
        <v>2.9166666666666674E-2</v>
      </c>
      <c r="AX21" s="101">
        <f t="shared" ref="AX21" si="54">MOD(AX8-AW8,1)</f>
        <v>2.777777777777779E-2</v>
      </c>
      <c r="AY21" s="101">
        <f t="shared" ref="AY21" si="55">MOD(AY8-AX8,1)</f>
        <v>2.777777777777779E-2</v>
      </c>
      <c r="AZ21" s="101">
        <f t="shared" ref="AZ21" si="56">MOD(AZ8-AY8,1)</f>
        <v>2.777777777777779E-2</v>
      </c>
      <c r="BA21" s="101">
        <f t="shared" ref="BA21" si="57">MOD(BA8-AZ8,1)</f>
        <v>2.7777777777777679E-2</v>
      </c>
      <c r="BB21" s="101">
        <f t="shared" ref="BB21" si="58">MOD(BB8-BA8,1)</f>
        <v>2.7777777777777679E-2</v>
      </c>
      <c r="BC21" s="101">
        <f t="shared" ref="BC21" si="59">MOD(BC8-BB8,1)</f>
        <v>2.7777777777777679E-2</v>
      </c>
      <c r="BD21" s="101">
        <f t="shared" ref="BD21" si="60">MOD(BD8-BC8,1)</f>
        <v>2.7777777777777679E-2</v>
      </c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4"/>
      <c r="CT21" s="14"/>
      <c r="CU21" s="14"/>
      <c r="CV21" s="14"/>
      <c r="CW21" s="14"/>
      <c r="CX21" s="14"/>
      <c r="CY21" s="98"/>
      <c r="CZ21" s="98"/>
    </row>
    <row r="22" spans="1:104" s="59" customFormat="1" x14ac:dyDescent="0.35">
      <c r="A22" s="104" t="s">
        <v>48</v>
      </c>
      <c r="B22" s="101"/>
      <c r="C22" s="101">
        <f>MOD(C14-B14,1)</f>
        <v>2.777777777777779E-2</v>
      </c>
      <c r="D22" s="101">
        <f t="shared" ref="D22:BD22" si="61">MOD(D14-C14,1)</f>
        <v>2.7777777777777762E-2</v>
      </c>
      <c r="E22" s="101">
        <f t="shared" si="61"/>
        <v>2.777777777777779E-2</v>
      </c>
      <c r="F22" s="101">
        <f t="shared" si="61"/>
        <v>2.777777777777779E-2</v>
      </c>
      <c r="G22" s="101">
        <f t="shared" si="61"/>
        <v>1.3888888888888895E-2</v>
      </c>
      <c r="H22" s="101">
        <f t="shared" si="61"/>
        <v>1.3888888888888895E-2</v>
      </c>
      <c r="I22" s="101">
        <f t="shared" si="61"/>
        <v>1.3888888888888895E-2</v>
      </c>
      <c r="J22" s="101">
        <f t="shared" si="61"/>
        <v>1.5277777777777779E-2</v>
      </c>
      <c r="K22" s="101">
        <f t="shared" si="61"/>
        <v>1.3888888888888895E-2</v>
      </c>
      <c r="L22" s="101">
        <f t="shared" si="61"/>
        <v>1.3888888888888895E-2</v>
      </c>
      <c r="M22" s="101">
        <f t="shared" si="61"/>
        <v>1.3888888888888895E-2</v>
      </c>
      <c r="N22" s="101">
        <f t="shared" si="61"/>
        <v>1.4583333333333337E-2</v>
      </c>
      <c r="O22" s="101">
        <f t="shared" si="61"/>
        <v>1.3888888888888895E-2</v>
      </c>
      <c r="P22" s="101">
        <f t="shared" si="61"/>
        <v>1.3888888888888895E-2</v>
      </c>
      <c r="Q22" s="101">
        <f t="shared" si="61"/>
        <v>1.3888888888888895E-2</v>
      </c>
      <c r="R22" s="101">
        <f t="shared" si="61"/>
        <v>1.3888888888888895E-2</v>
      </c>
      <c r="S22" s="101">
        <f t="shared" si="61"/>
        <v>1.3888888888888895E-2</v>
      </c>
      <c r="T22" s="101">
        <f t="shared" si="61"/>
        <v>1.3888888888888895E-2</v>
      </c>
      <c r="U22" s="101">
        <f t="shared" si="61"/>
        <v>1.3888888888888895E-2</v>
      </c>
      <c r="V22" s="101">
        <f t="shared" si="61"/>
        <v>1.3888888888888895E-2</v>
      </c>
      <c r="W22" s="101">
        <f t="shared" si="61"/>
        <v>1.3888888888888895E-2</v>
      </c>
      <c r="X22" s="101">
        <f t="shared" si="61"/>
        <v>1.3888888888888951E-2</v>
      </c>
      <c r="Y22" s="101">
        <f t="shared" si="61"/>
        <v>1.388888888888884E-2</v>
      </c>
      <c r="Z22" s="101">
        <f t="shared" si="61"/>
        <v>1.388888888888884E-2</v>
      </c>
      <c r="AA22" s="101">
        <f t="shared" si="61"/>
        <v>1.388888888888884E-2</v>
      </c>
      <c r="AB22" s="101">
        <f t="shared" si="61"/>
        <v>1.3888888888888951E-2</v>
      </c>
      <c r="AC22" s="101">
        <f t="shared" si="61"/>
        <v>1.388888888888884E-2</v>
      </c>
      <c r="AD22" s="101">
        <f t="shared" si="61"/>
        <v>1.3888888888888951E-2</v>
      </c>
      <c r="AE22" s="101">
        <f t="shared" si="61"/>
        <v>1.388888888888884E-2</v>
      </c>
      <c r="AF22" s="101">
        <f t="shared" si="61"/>
        <v>1.3888888888888951E-2</v>
      </c>
      <c r="AG22" s="101">
        <f t="shared" si="61"/>
        <v>1.388888888888884E-2</v>
      </c>
      <c r="AH22" s="101">
        <f t="shared" si="61"/>
        <v>1.3888888888888951E-2</v>
      </c>
      <c r="AI22" s="101">
        <f t="shared" si="61"/>
        <v>1.388888888888884E-2</v>
      </c>
      <c r="AJ22" s="101">
        <f t="shared" si="61"/>
        <v>1.3888888888888951E-2</v>
      </c>
      <c r="AK22" s="101">
        <f t="shared" si="61"/>
        <v>1.388888888888884E-2</v>
      </c>
      <c r="AL22" s="101">
        <f t="shared" si="61"/>
        <v>1.3888888888888951E-2</v>
      </c>
      <c r="AM22" s="101">
        <f t="shared" si="61"/>
        <v>1.388888888888884E-2</v>
      </c>
      <c r="AN22" s="101">
        <f t="shared" si="61"/>
        <v>1.3888888888888951E-2</v>
      </c>
      <c r="AO22" s="101">
        <f t="shared" si="61"/>
        <v>1.388888888888884E-2</v>
      </c>
      <c r="AP22" s="101">
        <f t="shared" si="61"/>
        <v>1.3888888888888951E-2</v>
      </c>
      <c r="AQ22" s="101">
        <f t="shared" si="61"/>
        <v>2.777777777777779E-2</v>
      </c>
      <c r="AR22" s="101">
        <f t="shared" si="61"/>
        <v>2.7083333333333348E-2</v>
      </c>
      <c r="AS22" s="101">
        <f t="shared" si="61"/>
        <v>1.388888888888884E-2</v>
      </c>
      <c r="AT22" s="101">
        <f>MOD(AT14-AR14,1)</f>
        <v>2.777777777777779E-2</v>
      </c>
      <c r="AU22" s="101">
        <f t="shared" si="61"/>
        <v>2.6388888888888906E-2</v>
      </c>
      <c r="AV22" s="101">
        <f t="shared" si="61"/>
        <v>2.777777777777779E-2</v>
      </c>
      <c r="AW22" s="101">
        <f t="shared" si="61"/>
        <v>2.777777777777779E-2</v>
      </c>
      <c r="AX22" s="101">
        <f t="shared" si="61"/>
        <v>2.777777777777779E-2</v>
      </c>
      <c r="AY22" s="101">
        <f t="shared" si="61"/>
        <v>2.777777777777779E-2</v>
      </c>
      <c r="AZ22" s="101">
        <f t="shared" si="61"/>
        <v>2.777777777777779E-2</v>
      </c>
      <c r="BA22" s="101">
        <f t="shared" si="61"/>
        <v>2.7777777777777631E-2</v>
      </c>
      <c r="BB22" s="101">
        <f t="shared" si="61"/>
        <v>2.7777777777777672E-2</v>
      </c>
      <c r="BC22" s="101">
        <f t="shared" si="61"/>
        <v>2.7777777777777679E-2</v>
      </c>
      <c r="BD22" s="101">
        <f t="shared" si="61"/>
        <v>2.7777777777777679E-2</v>
      </c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02"/>
      <c r="CA22" s="102"/>
      <c r="CB22" s="102"/>
      <c r="CC22" s="102"/>
      <c r="CD22" s="102"/>
      <c r="CE22" s="102"/>
      <c r="CF22" s="103"/>
      <c r="CG22" s="103"/>
    </row>
    <row r="26" spans="1:104" x14ac:dyDescent="0.35">
      <c r="A26" s="55" t="s">
        <v>2</v>
      </c>
      <c r="B26" s="126" t="s">
        <v>72</v>
      </c>
      <c r="C26" s="126" t="s">
        <v>72</v>
      </c>
      <c r="D26" s="126" t="s">
        <v>72</v>
      </c>
      <c r="E26" s="126" t="s">
        <v>72</v>
      </c>
      <c r="F26" s="126" t="s">
        <v>72</v>
      </c>
      <c r="G26" s="126" t="s">
        <v>72</v>
      </c>
      <c r="H26" s="126" t="s">
        <v>72</v>
      </c>
      <c r="I26" s="126" t="s">
        <v>72</v>
      </c>
      <c r="J26" s="126" t="s">
        <v>72</v>
      </c>
      <c r="K26" s="126" t="s">
        <v>72</v>
      </c>
      <c r="L26" s="126" t="s">
        <v>72</v>
      </c>
      <c r="M26" s="126" t="s">
        <v>72</v>
      </c>
      <c r="N26" s="126" t="s">
        <v>73</v>
      </c>
      <c r="O26" s="126" t="s">
        <v>72</v>
      </c>
      <c r="P26" s="126" t="s">
        <v>73</v>
      </c>
      <c r="Q26" s="126" t="s">
        <v>72</v>
      </c>
      <c r="R26" s="126" t="s">
        <v>73</v>
      </c>
      <c r="S26" s="126" t="s">
        <v>72</v>
      </c>
      <c r="T26" s="126" t="s">
        <v>73</v>
      </c>
      <c r="U26" s="126" t="s">
        <v>72</v>
      </c>
      <c r="V26" s="126" t="s">
        <v>73</v>
      </c>
      <c r="W26" s="126" t="s">
        <v>72</v>
      </c>
      <c r="X26" s="126" t="s">
        <v>73</v>
      </c>
      <c r="Y26" s="126" t="s">
        <v>72</v>
      </c>
      <c r="Z26" s="126" t="s">
        <v>73</v>
      </c>
      <c r="AA26" s="126" t="s">
        <v>72</v>
      </c>
      <c r="AB26" s="126" t="s">
        <v>73</v>
      </c>
      <c r="AC26" s="126" t="s">
        <v>72</v>
      </c>
      <c r="AD26" s="126" t="s">
        <v>73</v>
      </c>
      <c r="AE26" s="126" t="s">
        <v>72</v>
      </c>
      <c r="AF26" s="126" t="s">
        <v>73</v>
      </c>
      <c r="AG26" s="126" t="s">
        <v>72</v>
      </c>
      <c r="AH26" s="126" t="s">
        <v>73</v>
      </c>
      <c r="AI26" s="126" t="s">
        <v>72</v>
      </c>
      <c r="AJ26" s="126" t="s">
        <v>73</v>
      </c>
      <c r="AK26" s="126" t="s">
        <v>72</v>
      </c>
      <c r="AL26" s="126" t="s">
        <v>73</v>
      </c>
      <c r="AM26" s="126" t="s">
        <v>72</v>
      </c>
      <c r="AN26" s="126" t="s">
        <v>73</v>
      </c>
      <c r="AO26" s="126" t="s">
        <v>72</v>
      </c>
      <c r="AP26" s="126" t="s">
        <v>73</v>
      </c>
      <c r="AQ26" s="126" t="s">
        <v>73</v>
      </c>
      <c r="AR26" s="126" t="s">
        <v>72</v>
      </c>
      <c r="AS26" s="126" t="s">
        <v>73</v>
      </c>
      <c r="AT26" s="126" t="s">
        <v>72</v>
      </c>
      <c r="AU26" s="126" t="s">
        <v>73</v>
      </c>
      <c r="AV26" s="126" t="s">
        <v>72</v>
      </c>
      <c r="AW26" s="126" t="s">
        <v>73</v>
      </c>
      <c r="AX26" s="126" t="s">
        <v>72</v>
      </c>
      <c r="AY26" s="126" t="s">
        <v>72</v>
      </c>
      <c r="AZ26" s="126" t="s">
        <v>72</v>
      </c>
      <c r="BA26" s="126" t="s">
        <v>72</v>
      </c>
      <c r="BB26" s="126" t="s">
        <v>72</v>
      </c>
      <c r="BC26" s="126" t="s">
        <v>72</v>
      </c>
      <c r="BD26" s="126" t="s">
        <v>72</v>
      </c>
      <c r="BE26" s="126" t="s">
        <v>72</v>
      </c>
      <c r="BF26" s="126" t="s">
        <v>72</v>
      </c>
    </row>
    <row r="27" spans="1:104" s="15" customFormat="1" ht="43.25" customHeight="1" x14ac:dyDescent="0.35">
      <c r="A27" s="105"/>
      <c r="B27" s="124" t="s">
        <v>50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83" t="s">
        <v>49</v>
      </c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23" t="s">
        <v>51</v>
      </c>
      <c r="BG27" s="106"/>
      <c r="BH27" s="106"/>
      <c r="BI27" s="14"/>
      <c r="BJ27" s="14"/>
      <c r="BK27" s="14"/>
      <c r="BL27" s="14"/>
      <c r="BM27" s="14"/>
      <c r="BN27" s="14"/>
      <c r="BO27" s="98"/>
      <c r="BP27" s="98"/>
    </row>
    <row r="28" spans="1:104" s="15" customFormat="1" x14ac:dyDescent="0.35">
      <c r="A28" s="55" t="s">
        <v>31</v>
      </c>
      <c r="B28" s="64">
        <f>MOD(B29-TIME(0,20,0),1)</f>
        <v>4.0277777777777787E-2</v>
      </c>
      <c r="C28" s="64">
        <f t="shared" ref="C28:BF28" si="62">MOD(C29-TIME(0,20,0),1)</f>
        <v>6.8055555555555591E-2</v>
      </c>
      <c r="D28" s="64">
        <f t="shared" si="62"/>
        <v>9.5833333333333381E-2</v>
      </c>
      <c r="E28" s="64">
        <f t="shared" si="62"/>
        <v>0.12361111111111117</v>
      </c>
      <c r="F28" s="64">
        <f t="shared" si="62"/>
        <v>0.15138888888888896</v>
      </c>
      <c r="G28" s="64">
        <f t="shared" si="62"/>
        <v>0.17916666666666672</v>
      </c>
      <c r="H28" s="64">
        <f t="shared" si="62"/>
        <v>0.20694444444444451</v>
      </c>
      <c r="I28" s="64">
        <f t="shared" si="62"/>
        <v>0.23333333333333339</v>
      </c>
      <c r="J28" s="64">
        <f t="shared" si="62"/>
        <v>0.26111111111111118</v>
      </c>
      <c r="K28" s="64">
        <f t="shared" si="62"/>
        <v>0.28888888888888897</v>
      </c>
      <c r="L28" s="64">
        <f t="shared" si="62"/>
        <v>0.30625000000000008</v>
      </c>
      <c r="M28" s="64">
        <f>MOD(M29-TIME(0,25,0),1)</f>
        <v>0.32777777777777789</v>
      </c>
      <c r="N28" s="64">
        <f>MOD(M28+TIME(0,20,0),1)</f>
        <v>0.34166666666666679</v>
      </c>
      <c r="O28" s="64">
        <f>MOD(O29-TIME(0,25,0),1)</f>
        <v>0.35555555555555568</v>
      </c>
      <c r="P28" s="64">
        <f>MOD(O28+TIME(0,20,0),1)</f>
        <v>0.36944444444444458</v>
      </c>
      <c r="Q28" s="64">
        <f>MOD(Q29-TIME(0,25,0),1)</f>
        <v>0.38055555555555565</v>
      </c>
      <c r="R28" s="64">
        <f>MOD(Q28+TIME(0,20,0),1)</f>
        <v>0.39444444444444454</v>
      </c>
      <c r="S28" s="64">
        <f>MOD(S29-TIME(0,25,0),1)</f>
        <v>0.40833333333333344</v>
      </c>
      <c r="T28" s="64">
        <f>MOD(S28+TIME(0,20,0),1)</f>
        <v>0.42222222222222233</v>
      </c>
      <c r="U28" s="64">
        <f>MOD(U29-TIME(0,25,0),1)</f>
        <v>0.43611111111111123</v>
      </c>
      <c r="V28" s="64">
        <f>MOD(U28+TIME(0,20,0),1)</f>
        <v>0.45000000000000012</v>
      </c>
      <c r="W28" s="64">
        <f>MOD(W29-TIME(0,25,0),1)</f>
        <v>0.46388888888888907</v>
      </c>
      <c r="X28" s="64">
        <f>MOD(W28+TIME(0,20,0),1)</f>
        <v>0.47777777777777797</v>
      </c>
      <c r="Y28" s="64">
        <f>MOD(Y29-TIME(0,25,0),1)</f>
        <v>0.49166666666666686</v>
      </c>
      <c r="Z28" s="64">
        <f>MOD(Y28+TIME(0,20,0),1)</f>
        <v>0.50555555555555576</v>
      </c>
      <c r="AA28" s="64">
        <f>MOD(AA29-TIME(0,25,0),1)</f>
        <v>0.5194444444444446</v>
      </c>
      <c r="AB28" s="64">
        <f>MOD(AA28+TIME(0,20,0),1)</f>
        <v>0.53333333333333344</v>
      </c>
      <c r="AC28" s="64">
        <f>MOD(AC29-TIME(0,25,0),1)</f>
        <v>0.54722222222222239</v>
      </c>
      <c r="AD28" s="64">
        <f>MOD(AC28+TIME(0,20,0),1)</f>
        <v>0.56111111111111123</v>
      </c>
      <c r="AE28" s="64">
        <f>MOD(AE29-TIME(0,25,0),1)</f>
        <v>0.57500000000000018</v>
      </c>
      <c r="AF28" s="64">
        <f>MOD(AE28+TIME(0,20,0),1)</f>
        <v>0.58888888888888902</v>
      </c>
      <c r="AG28" s="64">
        <f>MOD(AG29-TIME(0,25,0),1)</f>
        <v>0.60277777777777797</v>
      </c>
      <c r="AH28" s="64">
        <f>MOD(AG28+TIME(0,20,0),1)</f>
        <v>0.61666666666666681</v>
      </c>
      <c r="AI28" s="64">
        <f>MOD(AI29-TIME(0,25,0),1)</f>
        <v>0.63055555555555576</v>
      </c>
      <c r="AJ28" s="64">
        <f>MOD(AI28+TIME(0,20,0),1)</f>
        <v>0.6444444444444446</v>
      </c>
      <c r="AK28" s="64">
        <f>MOD(AK29-TIME(0,25,0),1)</f>
        <v>0.66111111111111132</v>
      </c>
      <c r="AL28" s="64">
        <f>MOD(AK28+TIME(0,20,0),1)</f>
        <v>0.67500000000000016</v>
      </c>
      <c r="AM28" s="64">
        <f>MOD(AM29-TIME(0,25,0),1)</f>
        <v>0.68888888888888911</v>
      </c>
      <c r="AN28" s="64">
        <f>MOD(AM28+TIME(0,20,0),1)</f>
        <v>0.70277777777777795</v>
      </c>
      <c r="AO28" s="64">
        <f>MOD(AO29-TIME(0,25,0),1)</f>
        <v>0.72083333333333355</v>
      </c>
      <c r="AP28" s="64">
        <v>0.73125000000000007</v>
      </c>
      <c r="AQ28" s="64">
        <v>0.7416666666666667</v>
      </c>
      <c r="AR28" s="64">
        <f>MOD(AR29-TIME(0,20,0),1)</f>
        <v>0.75208333333333366</v>
      </c>
      <c r="AS28" s="64">
        <f>MOD(AR28+TIME(0,20,0),1)</f>
        <v>0.7659722222222225</v>
      </c>
      <c r="AT28" s="64">
        <f>MOD(AT29-TIME(0,20,0),1)</f>
        <v>0.77986111111111145</v>
      </c>
      <c r="AU28" s="64">
        <f>MOD(AT28+TIME(0,20,0),1)</f>
        <v>0.79375000000000029</v>
      </c>
      <c r="AV28" s="64">
        <f t="shared" ref="AV28" si="63">MOD(AV29-TIME(0,20,0),1)</f>
        <v>0.81458333333333366</v>
      </c>
      <c r="AW28" s="64">
        <f>MOD(AV28+TIME(0,20,0),1)</f>
        <v>0.8284722222222225</v>
      </c>
      <c r="AX28" s="64">
        <f t="shared" ref="AX28" si="64">MOD(AX29-TIME(0,20,0),1)</f>
        <v>0.84583333333333366</v>
      </c>
      <c r="AY28" s="64">
        <f t="shared" si="62"/>
        <v>0.87361111111111145</v>
      </c>
      <c r="AZ28" s="64">
        <f t="shared" si="62"/>
        <v>0.90138888888888924</v>
      </c>
      <c r="BA28" s="64">
        <f t="shared" si="62"/>
        <v>0.92916666666666692</v>
      </c>
      <c r="BB28" s="64">
        <f t="shared" si="62"/>
        <v>0.9569444444444446</v>
      </c>
      <c r="BC28" s="64">
        <f t="shared" si="62"/>
        <v>0.98472222222222239</v>
      </c>
      <c r="BD28" s="64">
        <f t="shared" si="62"/>
        <v>1.2499999999999969E-2</v>
      </c>
      <c r="BE28" s="64">
        <f t="shared" si="62"/>
        <v>4.0277777777777649E-2</v>
      </c>
      <c r="BF28" s="64">
        <f t="shared" si="62"/>
        <v>6.8055555555555342E-2</v>
      </c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4"/>
      <c r="CB28" s="14"/>
      <c r="CC28" s="14"/>
      <c r="CD28" s="14"/>
      <c r="CE28" s="14"/>
      <c r="CF28" s="14"/>
      <c r="CG28" s="98"/>
      <c r="CH28" s="98"/>
    </row>
    <row r="29" spans="1:104" s="15" customFormat="1" x14ac:dyDescent="0.35">
      <c r="A29" s="18" t="s">
        <v>35</v>
      </c>
      <c r="B29" s="65">
        <f t="shared" ref="B29:B33" si="65">MOD(B30-TIME(0,25,0),1)</f>
        <v>5.4166666666666675E-2</v>
      </c>
      <c r="C29" s="65">
        <f t="shared" ref="C29" si="66">MOD(C30-TIME(0,25,0),1)</f>
        <v>8.1944444444444486E-2</v>
      </c>
      <c r="D29" s="65">
        <f t="shared" ref="D29" si="67">MOD(D30-TIME(0,25,0),1)</f>
        <v>0.10972222222222228</v>
      </c>
      <c r="E29" s="65">
        <f t="shared" ref="E29" si="68">MOD(E30-TIME(0,25,0),1)</f>
        <v>0.13750000000000007</v>
      </c>
      <c r="F29" s="65">
        <f t="shared" ref="F29" si="69">MOD(F30-TIME(0,25,0),1)</f>
        <v>0.16527777777777786</v>
      </c>
      <c r="G29" s="65">
        <f t="shared" ref="G29" si="70">MOD(G30-TIME(0,25,0),1)</f>
        <v>0.19305555555555562</v>
      </c>
      <c r="H29" s="65">
        <f t="shared" ref="H29" si="71">MOD(H30-TIME(0,25,0),1)</f>
        <v>0.22083333333333341</v>
      </c>
      <c r="I29" s="65">
        <f t="shared" ref="I29" si="72">MOD(I30-TIME(0,25,0),1)</f>
        <v>0.24722222222222229</v>
      </c>
      <c r="J29" s="65">
        <f t="shared" ref="J29" si="73">MOD(J30-TIME(0,25,0),1)</f>
        <v>0.27500000000000008</v>
      </c>
      <c r="K29" s="65">
        <f t="shared" ref="K29" si="74">MOD(K30-TIME(0,25,0),1)</f>
        <v>0.30277777777777787</v>
      </c>
      <c r="L29" s="65">
        <f>MOD(L30-TIME(0,40,0),1)</f>
        <v>0.32013888888888897</v>
      </c>
      <c r="M29" s="65">
        <f>MOD(M30-TIME(0,40,0),1)</f>
        <v>0.34513888888888899</v>
      </c>
      <c r="N29" s="65">
        <f t="shared" ref="N29:N33" si="75">MOD(M29+TIME(0,20,0),1)</f>
        <v>0.35902777777777789</v>
      </c>
      <c r="O29" s="65">
        <f>MOD(O30-TIME(0,40,0),1)</f>
        <v>0.37291666666666679</v>
      </c>
      <c r="P29" s="65">
        <f t="shared" ref="P29" si="76">MOD(O29+TIME(0,20,0),1)</f>
        <v>0.38680555555555568</v>
      </c>
      <c r="Q29" s="65">
        <f>MOD(Q30-TIME(0,40,0),1)</f>
        <v>0.39791666666666675</v>
      </c>
      <c r="R29" s="65">
        <f t="shared" ref="R29" si="77">MOD(Q29+TIME(0,20,0),1)</f>
        <v>0.41180555555555565</v>
      </c>
      <c r="S29" s="65">
        <f>MOD(S30-TIME(0,40,0),1)</f>
        <v>0.42569444444444454</v>
      </c>
      <c r="T29" s="65">
        <f t="shared" ref="T29" si="78">MOD(S29+TIME(0,20,0),1)</f>
        <v>0.43958333333333344</v>
      </c>
      <c r="U29" s="65">
        <f>MOD(U30-TIME(0,40,0),1)</f>
        <v>0.45347222222222233</v>
      </c>
      <c r="V29" s="65">
        <f t="shared" ref="V29" si="79">MOD(U29+TIME(0,20,0),1)</f>
        <v>0.46736111111111123</v>
      </c>
      <c r="W29" s="65">
        <f>MOD(W30-TIME(0,40,0),1)</f>
        <v>0.48125000000000018</v>
      </c>
      <c r="X29" s="65">
        <f t="shared" ref="X29" si="80">MOD(W29+TIME(0,20,0),1)</f>
        <v>0.49513888888888907</v>
      </c>
      <c r="Y29" s="65">
        <f>MOD(Y30-TIME(0,40,0),1)</f>
        <v>0.50902777777777797</v>
      </c>
      <c r="Z29" s="65">
        <f t="shared" ref="Z29" si="81">MOD(Y29+TIME(0,20,0),1)</f>
        <v>0.52291666666666681</v>
      </c>
      <c r="AA29" s="65">
        <f>MOD(AA30-TIME(0,40,0),1)</f>
        <v>0.53680555555555576</v>
      </c>
      <c r="AB29" s="65">
        <f t="shared" ref="AB29" si="82">MOD(AA29+TIME(0,20,0),1)</f>
        <v>0.5506944444444446</v>
      </c>
      <c r="AC29" s="65">
        <f>MOD(AC30-TIME(0,40,0),1)</f>
        <v>0.56458333333333355</v>
      </c>
      <c r="AD29" s="65">
        <f t="shared" ref="AD29" si="83">MOD(AC29+TIME(0,20,0),1)</f>
        <v>0.57847222222222239</v>
      </c>
      <c r="AE29" s="65">
        <f>MOD(AE30-TIME(0,40,0),1)</f>
        <v>0.59236111111111134</v>
      </c>
      <c r="AF29" s="65">
        <f t="shared" ref="AF29" si="84">MOD(AE29+TIME(0,20,0),1)</f>
        <v>0.60625000000000018</v>
      </c>
      <c r="AG29" s="65">
        <f>MOD(AG30-TIME(0,40,0),1)</f>
        <v>0.62013888888888913</v>
      </c>
      <c r="AH29" s="65">
        <f t="shared" ref="AH29" si="85">MOD(AG29+TIME(0,20,0),1)</f>
        <v>0.63402777777777797</v>
      </c>
      <c r="AI29" s="65">
        <f>MOD(AI30-TIME(0,40,0),1)</f>
        <v>0.64791666666666692</v>
      </c>
      <c r="AJ29" s="65">
        <f t="shared" ref="AJ29" si="86">MOD(AI29+TIME(0,20,0),1)</f>
        <v>0.66180555555555576</v>
      </c>
      <c r="AK29" s="65">
        <f>MOD(AK30-TIME(0,40,0),1)</f>
        <v>0.67847222222222248</v>
      </c>
      <c r="AL29" s="65">
        <f t="shared" ref="AL29" si="87">MOD(AK29+TIME(0,20,0),1)</f>
        <v>0.69236111111111132</v>
      </c>
      <c r="AM29" s="65">
        <f>MOD(AM30-TIME(0,40,0),1)</f>
        <v>0.70625000000000027</v>
      </c>
      <c r="AN29" s="65">
        <f t="shared" ref="AN29" si="88">MOD(AM29+TIME(0,20,0),1)</f>
        <v>0.72013888888888911</v>
      </c>
      <c r="AO29" s="65">
        <f>MOD(AO30-TIME(0,40,0),1)</f>
        <v>0.73819444444444471</v>
      </c>
      <c r="AP29" s="65">
        <f>MOD(AO29+TIME(0,15,0),1)</f>
        <v>0.74861111111111134</v>
      </c>
      <c r="AQ29" s="65">
        <f>MOD(AO29+TIME(0,30,0),1)</f>
        <v>0.75902777777777808</v>
      </c>
      <c r="AR29" s="65">
        <f>MOD(AR30-TIME(0,40,0),1)</f>
        <v>0.7659722222222225</v>
      </c>
      <c r="AS29" s="65">
        <f t="shared" ref="AS29:AU29" si="89">MOD(AR29+TIME(0,20,0),1)</f>
        <v>0.77986111111111134</v>
      </c>
      <c r="AT29" s="65">
        <f>MOD(AT30-TIME(0,40,0),1)</f>
        <v>0.79375000000000029</v>
      </c>
      <c r="AU29" s="65">
        <f t="shared" si="89"/>
        <v>0.80763888888888913</v>
      </c>
      <c r="AV29" s="65">
        <f>MOD(AV30-TIME(0,30,0),1)</f>
        <v>0.8284722222222225</v>
      </c>
      <c r="AW29" s="65">
        <f t="shared" ref="AW29" si="90">MOD(AV29+TIME(0,20,0),1)</f>
        <v>0.84236111111111134</v>
      </c>
      <c r="AX29" s="65">
        <f t="shared" ref="AX29" si="91">MOD(AX30-TIME(0,25,0),1)</f>
        <v>0.8597222222222225</v>
      </c>
      <c r="AY29" s="65">
        <f t="shared" ref="AY29" si="92">MOD(AY30-TIME(0,25,0),1)</f>
        <v>0.88750000000000029</v>
      </c>
      <c r="AZ29" s="65">
        <f t="shared" ref="AZ29" si="93">MOD(AZ30-TIME(0,25,0),1)</f>
        <v>0.91527777777777808</v>
      </c>
      <c r="BA29" s="65">
        <f t="shared" ref="BA29" si="94">MOD(BA30-TIME(0,25,0),1)</f>
        <v>0.94305555555555576</v>
      </c>
      <c r="BB29" s="65">
        <f t="shared" ref="BB29" si="95">MOD(BB30-TIME(0,25,0),1)</f>
        <v>0.97083333333333344</v>
      </c>
      <c r="BC29" s="65">
        <f t="shared" ref="BC29" si="96">MOD(BC30-TIME(0,25,0),1)</f>
        <v>0.99861111111111123</v>
      </c>
      <c r="BD29" s="65">
        <f t="shared" ref="BD29" si="97">MOD(BD30-TIME(0,25,0),1)</f>
        <v>2.6388888888888858E-2</v>
      </c>
      <c r="BE29" s="65">
        <f t="shared" ref="BE29:BF29" si="98">MOD(BE30-TIME(0,25,0),1)</f>
        <v>5.4166666666666537E-2</v>
      </c>
      <c r="BF29" s="65">
        <f t="shared" si="98"/>
        <v>8.1944444444444237E-2</v>
      </c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4"/>
      <c r="CB29" s="14"/>
      <c r="CC29" s="14"/>
      <c r="CD29" s="14"/>
      <c r="CE29" s="14"/>
      <c r="CF29" s="14"/>
      <c r="CG29" s="98"/>
      <c r="CH29" s="98"/>
    </row>
    <row r="30" spans="1:104" s="15" customFormat="1" x14ac:dyDescent="0.35">
      <c r="A30" s="18" t="s">
        <v>33</v>
      </c>
      <c r="B30" s="65">
        <f>MOD(B31-TIME(0,12,0),1)</f>
        <v>7.1527777777777787E-2</v>
      </c>
      <c r="C30" s="65">
        <f t="shared" ref="C30:BF30" si="99">MOD(C31-TIME(0,12,0),1)</f>
        <v>9.9305555555555591E-2</v>
      </c>
      <c r="D30" s="65">
        <f t="shared" si="99"/>
        <v>0.12708333333333338</v>
      </c>
      <c r="E30" s="65">
        <f t="shared" si="99"/>
        <v>0.15486111111111117</v>
      </c>
      <c r="F30" s="65">
        <f t="shared" si="99"/>
        <v>0.18263888888888896</v>
      </c>
      <c r="G30" s="65">
        <f t="shared" si="99"/>
        <v>0.21041666666666672</v>
      </c>
      <c r="H30" s="65">
        <f t="shared" si="99"/>
        <v>0.23819444444444451</v>
      </c>
      <c r="I30" s="65">
        <f t="shared" si="99"/>
        <v>0.26458333333333339</v>
      </c>
      <c r="J30" s="65">
        <f t="shared" si="99"/>
        <v>0.29236111111111118</v>
      </c>
      <c r="K30" s="65">
        <f t="shared" si="99"/>
        <v>0.32013888888888897</v>
      </c>
      <c r="L30" s="65">
        <f t="shared" si="99"/>
        <v>0.34791666666666676</v>
      </c>
      <c r="M30" s="65">
        <f t="shared" si="99"/>
        <v>0.37291666666666679</v>
      </c>
      <c r="N30" s="65">
        <f t="shared" si="75"/>
        <v>0.38680555555555568</v>
      </c>
      <c r="O30" s="65">
        <f t="shared" ref="O30" si="100">MOD(O31-TIME(0,12,0),1)</f>
        <v>0.40069444444444458</v>
      </c>
      <c r="P30" s="65">
        <f t="shared" ref="P30" si="101">MOD(O30+TIME(0,20,0),1)</f>
        <v>0.41458333333333347</v>
      </c>
      <c r="Q30" s="65">
        <f t="shared" ref="Q30" si="102">MOD(Q31-TIME(0,12,0),1)</f>
        <v>0.42569444444444454</v>
      </c>
      <c r="R30" s="65">
        <f t="shared" ref="R30:R32" si="103">MOD(Q30+TIME(0,20,0),1)</f>
        <v>0.43958333333333344</v>
      </c>
      <c r="S30" s="65">
        <f t="shared" ref="S30" si="104">MOD(S31-TIME(0,12,0),1)</f>
        <v>0.45347222222222233</v>
      </c>
      <c r="T30" s="65">
        <f t="shared" ref="T30:T32" si="105">MOD(S30+TIME(0,20,0),1)</f>
        <v>0.46736111111111123</v>
      </c>
      <c r="U30" s="65">
        <f t="shared" ref="U30" si="106">MOD(U31-TIME(0,12,0),1)</f>
        <v>0.48125000000000012</v>
      </c>
      <c r="V30" s="65">
        <f t="shared" ref="V30:V32" si="107">MOD(U30+TIME(0,20,0),1)</f>
        <v>0.49513888888888902</v>
      </c>
      <c r="W30" s="65">
        <f t="shared" ref="W30" si="108">MOD(W31-TIME(0,12,0),1)</f>
        <v>0.50902777777777797</v>
      </c>
      <c r="X30" s="65">
        <f t="shared" ref="X30:X32" si="109">MOD(W30+TIME(0,20,0),1)</f>
        <v>0.52291666666666681</v>
      </c>
      <c r="Y30" s="65">
        <f t="shared" ref="Y30" si="110">MOD(Y31-TIME(0,12,0),1)</f>
        <v>0.53680555555555576</v>
      </c>
      <c r="Z30" s="65">
        <f t="shared" ref="Z30:Z32" si="111">MOD(Y30+TIME(0,20,0),1)</f>
        <v>0.5506944444444446</v>
      </c>
      <c r="AA30" s="65">
        <f t="shared" ref="AA30" si="112">MOD(AA31-TIME(0,12,0),1)</f>
        <v>0.56458333333333355</v>
      </c>
      <c r="AB30" s="65">
        <f t="shared" ref="AB30:AB32" si="113">MOD(AA30+TIME(0,20,0),1)</f>
        <v>0.57847222222222239</v>
      </c>
      <c r="AC30" s="65">
        <f t="shared" ref="AC30" si="114">MOD(AC31-TIME(0,12,0),1)</f>
        <v>0.59236111111111134</v>
      </c>
      <c r="AD30" s="65">
        <f t="shared" ref="AD30:AD32" si="115">MOD(AC30+TIME(0,20,0),1)</f>
        <v>0.60625000000000018</v>
      </c>
      <c r="AE30" s="65">
        <f t="shared" ref="AE30" si="116">MOD(AE31-TIME(0,12,0),1)</f>
        <v>0.62013888888888913</v>
      </c>
      <c r="AF30" s="65">
        <f t="shared" ref="AF30:AF32" si="117">MOD(AE30+TIME(0,20,0),1)</f>
        <v>0.63402777777777797</v>
      </c>
      <c r="AG30" s="65">
        <f t="shared" ref="AG30" si="118">MOD(AG31-TIME(0,12,0),1)</f>
        <v>0.64791666666666692</v>
      </c>
      <c r="AH30" s="65">
        <f t="shared" ref="AH30:AH32" si="119">MOD(AG30+TIME(0,20,0),1)</f>
        <v>0.66180555555555576</v>
      </c>
      <c r="AI30" s="65">
        <f t="shared" ref="AI30" si="120">MOD(AI31-TIME(0,12,0),1)</f>
        <v>0.67569444444444471</v>
      </c>
      <c r="AJ30" s="65">
        <f t="shared" ref="AJ30" si="121">MOD(AI30+TIME(0,20,0),1)</f>
        <v>0.68958333333333355</v>
      </c>
      <c r="AK30" s="65">
        <f t="shared" ref="AK30" si="122">MOD(AK31-TIME(0,12,0),1)</f>
        <v>0.70625000000000027</v>
      </c>
      <c r="AL30" s="65">
        <f t="shared" ref="AL30" si="123">MOD(AK30+TIME(0,20,0),1)</f>
        <v>0.72013888888888911</v>
      </c>
      <c r="AM30" s="65">
        <f t="shared" ref="AM30" si="124">MOD(AM31-TIME(0,12,0),1)</f>
        <v>0.73402777777777806</v>
      </c>
      <c r="AN30" s="65">
        <f t="shared" ref="AN30" si="125">MOD(AM30+TIME(0,20,0),1)</f>
        <v>0.7479166666666669</v>
      </c>
      <c r="AO30" s="65">
        <f t="shared" ref="AO30" si="126">MOD(AO31-TIME(0,12,0),1)</f>
        <v>0.7659722222222225</v>
      </c>
      <c r="AP30" s="65">
        <f t="shared" ref="AP30:AP33" si="127">MOD(AO30+TIME(0,15,0),1)</f>
        <v>0.77638888888888913</v>
      </c>
      <c r="AQ30" s="65">
        <f t="shared" ref="AQ30:AQ33" si="128">MOD(AO30+TIME(0,30,0),1)</f>
        <v>0.78680555555555587</v>
      </c>
      <c r="AR30" s="65">
        <f t="shared" ref="AR30" si="129">MOD(AR31-TIME(0,12,0),1)</f>
        <v>0.79375000000000029</v>
      </c>
      <c r="AS30" s="65">
        <f t="shared" ref="AS30:AU30" si="130">MOD(AR30+TIME(0,20,0),1)</f>
        <v>0.80763888888888913</v>
      </c>
      <c r="AT30" s="65">
        <f t="shared" ref="AT30" si="131">MOD(AT31-TIME(0,12,0),1)</f>
        <v>0.82152777777777808</v>
      </c>
      <c r="AU30" s="65">
        <f t="shared" si="130"/>
        <v>0.83541666666666692</v>
      </c>
      <c r="AV30" s="65">
        <f t="shared" ref="AV30" si="132">MOD(AV31-TIME(0,12,0),1)</f>
        <v>0.84930555555555587</v>
      </c>
      <c r="AW30" s="65">
        <f t="shared" ref="AW30" si="133">MOD(AV30+TIME(0,20,0),1)</f>
        <v>0.86319444444444471</v>
      </c>
      <c r="AX30" s="65">
        <f t="shared" ref="AX30" si="134">MOD(AX31-TIME(0,12,0),1)</f>
        <v>0.87708333333333366</v>
      </c>
      <c r="AY30" s="65">
        <f t="shared" si="99"/>
        <v>0.90486111111111145</v>
      </c>
      <c r="AZ30" s="65">
        <f t="shared" si="99"/>
        <v>0.93263888888888924</v>
      </c>
      <c r="BA30" s="65">
        <f t="shared" si="99"/>
        <v>0.96041666666666692</v>
      </c>
      <c r="BB30" s="65">
        <f t="shared" si="99"/>
        <v>0.9881944444444446</v>
      </c>
      <c r="BC30" s="65">
        <f t="shared" si="99"/>
        <v>1.597222222222229E-2</v>
      </c>
      <c r="BD30" s="65">
        <f t="shared" si="99"/>
        <v>4.3749999999999969E-2</v>
      </c>
      <c r="BE30" s="65">
        <f t="shared" si="99"/>
        <v>7.1527777777777649E-2</v>
      </c>
      <c r="BF30" s="65">
        <f t="shared" si="99"/>
        <v>9.9305555555555342E-2</v>
      </c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4"/>
      <c r="CB30" s="14"/>
      <c r="CC30" s="14"/>
      <c r="CD30" s="14"/>
      <c r="CE30" s="14"/>
      <c r="CF30" s="14"/>
      <c r="CG30" s="98"/>
      <c r="CH30" s="98"/>
    </row>
    <row r="31" spans="1:104" s="15" customFormat="1" x14ac:dyDescent="0.35">
      <c r="A31" s="18" t="s">
        <v>27</v>
      </c>
      <c r="B31" s="65">
        <f>MOD(B32-TIME(0,45,0),1)</f>
        <v>7.9861111111111119E-2</v>
      </c>
      <c r="C31" s="65">
        <f t="shared" ref="C31:BF31" si="135">MOD(C32-TIME(0,45,0),1)</f>
        <v>0.10763888888888892</v>
      </c>
      <c r="D31" s="65">
        <f t="shared" si="135"/>
        <v>0.13541666666666671</v>
      </c>
      <c r="E31" s="65">
        <f t="shared" si="135"/>
        <v>0.1631944444444445</v>
      </c>
      <c r="F31" s="65">
        <f t="shared" si="135"/>
        <v>0.19097222222222229</v>
      </c>
      <c r="G31" s="65">
        <f t="shared" si="135"/>
        <v>0.21875000000000006</v>
      </c>
      <c r="H31" s="65">
        <f t="shared" si="135"/>
        <v>0.24652777777777785</v>
      </c>
      <c r="I31" s="65">
        <f t="shared" si="135"/>
        <v>0.27291666666666675</v>
      </c>
      <c r="J31" s="65">
        <f t="shared" si="135"/>
        <v>0.30069444444444454</v>
      </c>
      <c r="K31" s="65">
        <f t="shared" si="135"/>
        <v>0.32847222222222233</v>
      </c>
      <c r="L31" s="65">
        <f t="shared" si="135"/>
        <v>0.35625000000000012</v>
      </c>
      <c r="M31" s="65">
        <f>MOD(M32-TIME(0,49,0),1)</f>
        <v>0.38125000000000014</v>
      </c>
      <c r="N31" s="65">
        <f t="shared" si="75"/>
        <v>0.39513888888888904</v>
      </c>
      <c r="O31" s="65">
        <f>MOD(O32-TIME(0,49,0),1)</f>
        <v>0.40902777777777793</v>
      </c>
      <c r="P31" s="65">
        <f t="shared" ref="P31" si="136">MOD(O31+TIME(0,20,0),1)</f>
        <v>0.42291666666666683</v>
      </c>
      <c r="Q31" s="65">
        <f>MOD(Q32-TIME(0,53,0),1)</f>
        <v>0.4340277777777779</v>
      </c>
      <c r="R31" s="65">
        <f t="shared" si="103"/>
        <v>0.4479166666666668</v>
      </c>
      <c r="S31" s="65">
        <f t="shared" ref="S31:AI31" si="137">MOD(S32-TIME(0,53,0),1)</f>
        <v>0.46180555555555569</v>
      </c>
      <c r="T31" s="65">
        <f t="shared" si="105"/>
        <v>0.47569444444444459</v>
      </c>
      <c r="U31" s="65">
        <f t="shared" si="137"/>
        <v>0.48958333333333348</v>
      </c>
      <c r="V31" s="65">
        <f t="shared" si="107"/>
        <v>0.50347222222222232</v>
      </c>
      <c r="W31" s="65">
        <f t="shared" si="137"/>
        <v>0.51736111111111127</v>
      </c>
      <c r="X31" s="65">
        <f t="shared" si="109"/>
        <v>0.53125000000000011</v>
      </c>
      <c r="Y31" s="65">
        <f t="shared" si="137"/>
        <v>0.54513888888888906</v>
      </c>
      <c r="Z31" s="65">
        <f t="shared" si="111"/>
        <v>0.5590277777777779</v>
      </c>
      <c r="AA31" s="65">
        <f t="shared" si="137"/>
        <v>0.57291666666666685</v>
      </c>
      <c r="AB31" s="65">
        <f t="shared" si="113"/>
        <v>0.58680555555555569</v>
      </c>
      <c r="AC31" s="65">
        <f t="shared" si="137"/>
        <v>0.60069444444444464</v>
      </c>
      <c r="AD31" s="65">
        <f t="shared" si="115"/>
        <v>0.61458333333333348</v>
      </c>
      <c r="AE31" s="65">
        <f t="shared" si="137"/>
        <v>0.62847222222222243</v>
      </c>
      <c r="AF31" s="65">
        <f t="shared" si="117"/>
        <v>0.64236111111111127</v>
      </c>
      <c r="AG31" s="65">
        <f t="shared" si="137"/>
        <v>0.65625000000000022</v>
      </c>
      <c r="AH31" s="65">
        <f t="shared" si="119"/>
        <v>0.67013888888888906</v>
      </c>
      <c r="AI31" s="65">
        <f t="shared" si="137"/>
        <v>0.68402777777777801</v>
      </c>
      <c r="AJ31" s="65">
        <f t="shared" ref="AJ31" si="138">MOD(AI31+TIME(0,20,0),1)</f>
        <v>0.69791666666666685</v>
      </c>
      <c r="AK31" s="65">
        <f>MOD(AK32-TIME(0,49,0),1)</f>
        <v>0.71458333333333357</v>
      </c>
      <c r="AL31" s="65">
        <f t="shared" ref="AL31" si="139">MOD(AK31+TIME(0,20,0),1)</f>
        <v>0.72847222222222241</v>
      </c>
      <c r="AM31" s="65">
        <f>MOD(AM32-TIME(0,49,0),1)</f>
        <v>0.74236111111111136</v>
      </c>
      <c r="AN31" s="65">
        <f t="shared" ref="AN31" si="140">MOD(AM31+TIME(0,20,0),1)</f>
        <v>0.7562500000000002</v>
      </c>
      <c r="AO31" s="65">
        <f t="shared" ref="AO31:AR31" si="141">MOD(AO32-TIME(0,45,0),1)</f>
        <v>0.7743055555555558</v>
      </c>
      <c r="AP31" s="65">
        <f t="shared" si="127"/>
        <v>0.78472222222222243</v>
      </c>
      <c r="AQ31" s="65">
        <f t="shared" si="128"/>
        <v>0.79513888888888917</v>
      </c>
      <c r="AR31" s="65">
        <f t="shared" si="141"/>
        <v>0.80208333333333359</v>
      </c>
      <c r="AS31" s="65">
        <f t="shared" ref="AS31:AU31" si="142">MOD(AR31+TIME(0,20,0),1)</f>
        <v>0.81597222222222243</v>
      </c>
      <c r="AT31" s="65">
        <f t="shared" ref="AT31" si="143">MOD(AT32-TIME(0,45,0),1)</f>
        <v>0.82986111111111138</v>
      </c>
      <c r="AU31" s="65">
        <f t="shared" si="142"/>
        <v>0.84375000000000022</v>
      </c>
      <c r="AV31" s="65">
        <f t="shared" ref="AV31" si="144">MOD(AV32-TIME(0,45,0),1)</f>
        <v>0.85763888888888917</v>
      </c>
      <c r="AW31" s="65">
        <f t="shared" ref="AW31" si="145">MOD(AV31+TIME(0,20,0),1)</f>
        <v>0.87152777777777801</v>
      </c>
      <c r="AX31" s="65">
        <f t="shared" ref="AX31" si="146">MOD(AX32-TIME(0,45,0),1)</f>
        <v>0.88541666666666696</v>
      </c>
      <c r="AY31" s="65">
        <f t="shared" si="135"/>
        <v>0.91319444444444475</v>
      </c>
      <c r="AZ31" s="65">
        <f t="shared" si="135"/>
        <v>0.94097222222222254</v>
      </c>
      <c r="BA31" s="65">
        <f t="shared" si="135"/>
        <v>0.96875000000000022</v>
      </c>
      <c r="BB31" s="65">
        <f t="shared" si="135"/>
        <v>0.9965277777777779</v>
      </c>
      <c r="BC31" s="65">
        <f t="shared" si="135"/>
        <v>2.4305555555555622E-2</v>
      </c>
      <c r="BD31" s="65">
        <f t="shared" si="135"/>
        <v>5.2083333333333301E-2</v>
      </c>
      <c r="BE31" s="65">
        <f t="shared" si="135"/>
        <v>7.986111111111098E-2</v>
      </c>
      <c r="BF31" s="65">
        <f t="shared" si="135"/>
        <v>0.10763888888888867</v>
      </c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4"/>
      <c r="CB31" s="14"/>
      <c r="CC31" s="14"/>
      <c r="CD31" s="14"/>
      <c r="CE31" s="14"/>
      <c r="CF31" s="14"/>
      <c r="CG31" s="98"/>
      <c r="CH31" s="98"/>
    </row>
    <row r="32" spans="1:104" s="15" customFormat="1" x14ac:dyDescent="0.35">
      <c r="A32" s="18" t="s">
        <v>15</v>
      </c>
      <c r="B32" s="65">
        <f>MOD(B33-TIME(0,4,0),1)</f>
        <v>0.11111111111111112</v>
      </c>
      <c r="C32" s="65">
        <f t="shared" ref="C32:BF32" si="147">MOD(C33-TIME(0,4,0),1)</f>
        <v>0.13888888888888892</v>
      </c>
      <c r="D32" s="65">
        <f t="shared" si="147"/>
        <v>0.16666666666666671</v>
      </c>
      <c r="E32" s="65">
        <f t="shared" si="147"/>
        <v>0.1944444444444445</v>
      </c>
      <c r="F32" s="65">
        <f t="shared" si="147"/>
        <v>0.22222222222222229</v>
      </c>
      <c r="G32" s="65">
        <f t="shared" si="147"/>
        <v>0.25000000000000006</v>
      </c>
      <c r="H32" s="65">
        <f t="shared" si="147"/>
        <v>0.27777777777777785</v>
      </c>
      <c r="I32" s="65">
        <f t="shared" si="147"/>
        <v>0.30416666666666675</v>
      </c>
      <c r="J32" s="65">
        <f t="shared" si="147"/>
        <v>0.33194444444444454</v>
      </c>
      <c r="K32" s="65">
        <f t="shared" si="147"/>
        <v>0.35972222222222233</v>
      </c>
      <c r="L32" s="65">
        <f t="shared" si="147"/>
        <v>0.38750000000000012</v>
      </c>
      <c r="M32" s="65">
        <f t="shared" si="147"/>
        <v>0.41527777777777791</v>
      </c>
      <c r="N32" s="65">
        <f t="shared" si="75"/>
        <v>0.42916666666666681</v>
      </c>
      <c r="O32" s="65">
        <f t="shared" ref="O32" si="148">MOD(O33-TIME(0,4,0),1)</f>
        <v>0.4430555555555557</v>
      </c>
      <c r="P32" s="65">
        <f t="shared" ref="P32" si="149">MOD(O32+TIME(0,20,0),1)</f>
        <v>0.4569444444444446</v>
      </c>
      <c r="Q32" s="65">
        <f t="shared" ref="Q32" si="150">MOD(Q33-TIME(0,4,0),1)</f>
        <v>0.47083333333333344</v>
      </c>
      <c r="R32" s="65">
        <f t="shared" si="103"/>
        <v>0.48472222222222233</v>
      </c>
      <c r="S32" s="65">
        <f t="shared" ref="S32" si="151">MOD(S33-TIME(0,4,0),1)</f>
        <v>0.49861111111111123</v>
      </c>
      <c r="T32" s="65">
        <f t="shared" si="105"/>
        <v>0.51250000000000007</v>
      </c>
      <c r="U32" s="65">
        <f t="shared" ref="U32" si="152">MOD(U33-TIME(0,4,0),1)</f>
        <v>0.52638888888888902</v>
      </c>
      <c r="V32" s="65">
        <f t="shared" si="107"/>
        <v>0.54027777777777786</v>
      </c>
      <c r="W32" s="65">
        <f t="shared" ref="W32" si="153">MOD(W33-TIME(0,4,0),1)</f>
        <v>0.55416666666666681</v>
      </c>
      <c r="X32" s="65">
        <f t="shared" si="109"/>
        <v>0.56805555555555565</v>
      </c>
      <c r="Y32" s="65">
        <f t="shared" ref="Y32" si="154">MOD(Y33-TIME(0,4,0),1)</f>
        <v>0.5819444444444446</v>
      </c>
      <c r="Z32" s="65">
        <f t="shared" si="111"/>
        <v>0.59583333333333344</v>
      </c>
      <c r="AA32" s="65">
        <f t="shared" ref="AA32" si="155">MOD(AA33-TIME(0,4,0),1)</f>
        <v>0.60972222222222239</v>
      </c>
      <c r="AB32" s="65">
        <f t="shared" si="113"/>
        <v>0.62361111111111123</v>
      </c>
      <c r="AC32" s="65">
        <f t="shared" ref="AC32" si="156">MOD(AC33-TIME(0,4,0),1)</f>
        <v>0.63750000000000018</v>
      </c>
      <c r="AD32" s="65">
        <f t="shared" si="115"/>
        <v>0.65138888888888902</v>
      </c>
      <c r="AE32" s="65">
        <f t="shared" ref="AE32" si="157">MOD(AE33-TIME(0,4,0),1)</f>
        <v>0.66527777777777797</v>
      </c>
      <c r="AF32" s="65">
        <f t="shared" si="117"/>
        <v>0.67916666666666681</v>
      </c>
      <c r="AG32" s="65">
        <f t="shared" ref="AG32" si="158">MOD(AG33-TIME(0,4,0),1)</f>
        <v>0.69305555555555576</v>
      </c>
      <c r="AH32" s="65">
        <f t="shared" si="119"/>
        <v>0.7069444444444446</v>
      </c>
      <c r="AI32" s="65">
        <f t="shared" ref="AI32" si="159">MOD(AI33-TIME(0,4,0),1)</f>
        <v>0.72083333333333355</v>
      </c>
      <c r="AJ32" s="65">
        <f t="shared" ref="AJ32" si="160">MOD(AI32+TIME(0,20,0),1)</f>
        <v>0.73472222222222239</v>
      </c>
      <c r="AK32" s="65">
        <f t="shared" ref="AK32" si="161">MOD(AK33-TIME(0,4,0),1)</f>
        <v>0.74861111111111134</v>
      </c>
      <c r="AL32" s="65">
        <f t="shared" ref="AL32" si="162">MOD(AK32+TIME(0,20,0),1)</f>
        <v>0.76250000000000018</v>
      </c>
      <c r="AM32" s="65">
        <f t="shared" ref="AM32" si="163">MOD(AM33-TIME(0,4,0),1)</f>
        <v>0.77638888888888913</v>
      </c>
      <c r="AN32" s="65">
        <f t="shared" ref="AN32" si="164">MOD(AM32+TIME(0,20,0),1)</f>
        <v>0.79027777777777797</v>
      </c>
      <c r="AO32" s="65">
        <f t="shared" ref="AO32" si="165">MOD(AO33-TIME(0,4,0),1)</f>
        <v>0.8055555555555558</v>
      </c>
      <c r="AP32" s="65">
        <f t="shared" si="127"/>
        <v>0.81597222222222243</v>
      </c>
      <c r="AQ32" s="65">
        <f t="shared" si="128"/>
        <v>0.82638888888888917</v>
      </c>
      <c r="AR32" s="65">
        <f t="shared" ref="AR32" si="166">MOD(AR33-TIME(0,4,0),1)</f>
        <v>0.83333333333333359</v>
      </c>
      <c r="AS32" s="65">
        <f t="shared" ref="AS32:AU32" si="167">MOD(AR32+TIME(0,20,0),1)</f>
        <v>0.84722222222222243</v>
      </c>
      <c r="AT32" s="65">
        <f t="shared" ref="AT32" si="168">MOD(AT33-TIME(0,4,0),1)</f>
        <v>0.86111111111111138</v>
      </c>
      <c r="AU32" s="65">
        <f t="shared" si="167"/>
        <v>0.87500000000000022</v>
      </c>
      <c r="AV32" s="65">
        <f t="shared" ref="AV32" si="169">MOD(AV33-TIME(0,4,0),1)</f>
        <v>0.88888888888888917</v>
      </c>
      <c r="AW32" s="65">
        <f t="shared" ref="AW32" si="170">MOD(AV32+TIME(0,20,0),1)</f>
        <v>0.90277777777777801</v>
      </c>
      <c r="AX32" s="65">
        <f t="shared" ref="AX32" si="171">MOD(AX33-TIME(0,4,0),1)</f>
        <v>0.91666666666666696</v>
      </c>
      <c r="AY32" s="65">
        <f t="shared" si="147"/>
        <v>0.94444444444444475</v>
      </c>
      <c r="AZ32" s="65">
        <f t="shared" si="147"/>
        <v>0.97222222222222254</v>
      </c>
      <c r="BA32" s="65">
        <f t="shared" si="147"/>
        <v>2.6064220226551527E-16</v>
      </c>
      <c r="BB32" s="65">
        <f t="shared" si="147"/>
        <v>2.7777777777777939E-2</v>
      </c>
      <c r="BC32" s="65">
        <f t="shared" si="147"/>
        <v>5.5555555555555622E-2</v>
      </c>
      <c r="BD32" s="65">
        <f t="shared" si="147"/>
        <v>8.3333333333333301E-2</v>
      </c>
      <c r="BE32" s="65">
        <f t="shared" si="147"/>
        <v>0.11111111111111098</v>
      </c>
      <c r="BF32" s="65">
        <f t="shared" si="147"/>
        <v>0.13888888888888867</v>
      </c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4"/>
      <c r="CB32" s="14"/>
      <c r="CC32" s="14"/>
      <c r="CD32" s="14"/>
      <c r="CE32" s="14"/>
      <c r="CF32" s="14"/>
      <c r="CG32" s="98"/>
      <c r="CH32" s="98"/>
    </row>
    <row r="33" spans="1:86" s="15" customFormat="1" x14ac:dyDescent="0.35">
      <c r="A33" s="99" t="s">
        <v>13</v>
      </c>
      <c r="B33" s="65">
        <f t="shared" si="65"/>
        <v>0.1138888888888889</v>
      </c>
      <c r="C33" s="65">
        <f t="shared" ref="C33" si="172">MOD(C34-TIME(0,25,0),1)</f>
        <v>0.14166666666666669</v>
      </c>
      <c r="D33" s="65">
        <f t="shared" ref="D33" si="173">MOD(D34-TIME(0,25,0),1)</f>
        <v>0.16944444444444448</v>
      </c>
      <c r="E33" s="65">
        <f t="shared" ref="E33" si="174">MOD(E34-TIME(0,25,0),1)</f>
        <v>0.19722222222222227</v>
      </c>
      <c r="F33" s="65">
        <f t="shared" ref="F33" si="175">MOD(F34-TIME(0,25,0),1)</f>
        <v>0.22500000000000006</v>
      </c>
      <c r="G33" s="65">
        <f t="shared" ref="G33" si="176">MOD(G34-TIME(0,25,0),1)</f>
        <v>0.25277777777777782</v>
      </c>
      <c r="H33" s="65">
        <f t="shared" ref="H33" si="177">MOD(H34-TIME(0,25,0),1)</f>
        <v>0.28055555555555561</v>
      </c>
      <c r="I33" s="65">
        <f t="shared" ref="I33" si="178">MOD(I34-TIME(0,25,0),1)</f>
        <v>0.30694444444444452</v>
      </c>
      <c r="J33" s="65">
        <f t="shared" ref="J33" si="179">MOD(J34-TIME(0,25,0),1)</f>
        <v>0.33472222222222231</v>
      </c>
      <c r="K33" s="65">
        <f t="shared" ref="K33" si="180">MOD(K34-TIME(0,25,0),1)</f>
        <v>0.3625000000000001</v>
      </c>
      <c r="L33" s="65">
        <f t="shared" ref="L33" si="181">MOD(L34-TIME(0,25,0),1)</f>
        <v>0.39027777777777789</v>
      </c>
      <c r="M33" s="65">
        <f t="shared" ref="M33" si="182">MOD(M34-TIME(0,25,0),1)</f>
        <v>0.41805555555555568</v>
      </c>
      <c r="N33" s="65">
        <f t="shared" si="75"/>
        <v>0.43194444444444458</v>
      </c>
      <c r="O33" s="65">
        <f t="shared" ref="O33" si="183">MOD(O34-TIME(0,25,0),1)</f>
        <v>0.44583333333333347</v>
      </c>
      <c r="P33" s="65">
        <f t="shared" ref="P33" si="184">MOD(O33+TIME(0,20,0),1)</f>
        <v>0.45972222222222237</v>
      </c>
      <c r="Q33" s="65">
        <f t="shared" ref="Q33" si="185">MOD(Q34-TIME(0,25,0),1)</f>
        <v>0.4736111111111112</v>
      </c>
      <c r="R33" s="65">
        <f t="shared" ref="R33" si="186">MOD(Q33+TIME(0,20,0),1)</f>
        <v>0.4875000000000001</v>
      </c>
      <c r="S33" s="65">
        <f t="shared" ref="S33" si="187">MOD(S34-TIME(0,25,0),1)</f>
        <v>0.50138888888888899</v>
      </c>
      <c r="T33" s="65">
        <f t="shared" ref="T33" si="188">MOD(S33+TIME(0,20,0),1)</f>
        <v>0.51527777777777783</v>
      </c>
      <c r="U33" s="65">
        <f t="shared" ref="U33" si="189">MOD(U34-TIME(0,25,0),1)</f>
        <v>0.52916666666666679</v>
      </c>
      <c r="V33" s="65">
        <f t="shared" ref="V33" si="190">MOD(U33+TIME(0,20,0),1)</f>
        <v>0.54305555555555562</v>
      </c>
      <c r="W33" s="65">
        <f t="shared" ref="W33" si="191">MOD(W34-TIME(0,25,0),1)</f>
        <v>0.55694444444444458</v>
      </c>
      <c r="X33" s="65">
        <f t="shared" ref="X33" si="192">MOD(W33+TIME(0,20,0),1)</f>
        <v>0.57083333333333341</v>
      </c>
      <c r="Y33" s="65">
        <f t="shared" ref="Y33" si="193">MOD(Y34-TIME(0,25,0),1)</f>
        <v>0.58472222222222237</v>
      </c>
      <c r="Z33" s="65">
        <f t="shared" ref="Z33" si="194">MOD(Y33+TIME(0,20,0),1)</f>
        <v>0.5986111111111112</v>
      </c>
      <c r="AA33" s="65">
        <f t="shared" ref="AA33" si="195">MOD(AA34-TIME(0,25,0),1)</f>
        <v>0.61250000000000016</v>
      </c>
      <c r="AB33" s="65">
        <f t="shared" ref="AB33" si="196">MOD(AA33+TIME(0,20,0),1)</f>
        <v>0.62638888888888899</v>
      </c>
      <c r="AC33" s="65">
        <f t="shared" ref="AC33" si="197">MOD(AC34-TIME(0,25,0),1)</f>
        <v>0.64027777777777795</v>
      </c>
      <c r="AD33" s="65">
        <f t="shared" ref="AD33" si="198">MOD(AC33+TIME(0,20,0),1)</f>
        <v>0.65416666666666679</v>
      </c>
      <c r="AE33" s="65">
        <f t="shared" ref="AE33" si="199">MOD(AE34-TIME(0,25,0),1)</f>
        <v>0.66805555555555574</v>
      </c>
      <c r="AF33" s="65">
        <f t="shared" ref="AF33" si="200">MOD(AE33+TIME(0,20,0),1)</f>
        <v>0.68194444444444458</v>
      </c>
      <c r="AG33" s="65">
        <f t="shared" ref="AG33" si="201">MOD(AG34-TIME(0,25,0),1)</f>
        <v>0.69583333333333353</v>
      </c>
      <c r="AH33" s="65">
        <f t="shared" ref="AH33" si="202">MOD(AG33+TIME(0,20,0),1)</f>
        <v>0.70972222222222237</v>
      </c>
      <c r="AI33" s="65">
        <f t="shared" ref="AI33" si="203">MOD(AI34-TIME(0,25,0),1)</f>
        <v>0.72361111111111132</v>
      </c>
      <c r="AJ33" s="65">
        <f t="shared" ref="AJ33" si="204">MOD(AI33+TIME(0,20,0),1)</f>
        <v>0.73750000000000016</v>
      </c>
      <c r="AK33" s="65">
        <f t="shared" ref="AK33" si="205">MOD(AK34-TIME(0,25,0),1)</f>
        <v>0.75138888888888911</v>
      </c>
      <c r="AL33" s="65">
        <f t="shared" ref="AL33" si="206">MOD(AK33+TIME(0,20,0),1)</f>
        <v>0.76527777777777795</v>
      </c>
      <c r="AM33" s="65">
        <f t="shared" ref="AM33" si="207">MOD(AM34-TIME(0,25,0),1)</f>
        <v>0.7791666666666669</v>
      </c>
      <c r="AN33" s="65">
        <f t="shared" ref="AN33" si="208">MOD(AM33+TIME(0,20,0),1)</f>
        <v>0.79305555555555574</v>
      </c>
      <c r="AO33" s="65">
        <f t="shared" ref="AO33" si="209">MOD(AO34-TIME(0,25,0),1)</f>
        <v>0.80833333333333357</v>
      </c>
      <c r="AP33" s="65">
        <f t="shared" si="127"/>
        <v>0.8187500000000002</v>
      </c>
      <c r="AQ33" s="65">
        <f t="shared" si="128"/>
        <v>0.82916666666666694</v>
      </c>
      <c r="AR33" s="65">
        <f t="shared" ref="AR33" si="210">MOD(AR34-TIME(0,25,0),1)</f>
        <v>0.83611111111111136</v>
      </c>
      <c r="AS33" s="65">
        <f t="shared" ref="AS33:AU33" si="211">MOD(AR33+TIME(0,20,0),1)</f>
        <v>0.8500000000000002</v>
      </c>
      <c r="AT33" s="65">
        <f t="shared" ref="AT33" si="212">MOD(AT34-TIME(0,25,0),1)</f>
        <v>0.86388888888888915</v>
      </c>
      <c r="AU33" s="65">
        <f t="shared" si="211"/>
        <v>0.87777777777777799</v>
      </c>
      <c r="AV33" s="65">
        <f t="shared" ref="AV33" si="213">MOD(AV34-TIME(0,25,0),1)</f>
        <v>0.89166666666666694</v>
      </c>
      <c r="AW33" s="65">
        <f t="shared" ref="AW33" si="214">MOD(AV33+TIME(0,20,0),1)</f>
        <v>0.90555555555555578</v>
      </c>
      <c r="AX33" s="65">
        <f t="shared" ref="AX33" si="215">MOD(AX34-TIME(0,25,0),1)</f>
        <v>0.91944444444444473</v>
      </c>
      <c r="AY33" s="65">
        <f t="shared" ref="AY33" si="216">MOD(AY34-TIME(0,25,0),1)</f>
        <v>0.94722222222222252</v>
      </c>
      <c r="AZ33" s="65">
        <f t="shared" ref="AZ33" si="217">MOD(AZ34-TIME(0,25,0),1)</f>
        <v>0.97500000000000031</v>
      </c>
      <c r="BA33" s="65">
        <f t="shared" ref="BA33" si="218">MOD(BA34-TIME(0,25,0),1)</f>
        <v>2.7777777777780385E-3</v>
      </c>
      <c r="BB33" s="65">
        <f t="shared" ref="BB33" si="219">MOD(BB34-TIME(0,25,0),1)</f>
        <v>3.0555555555555718E-2</v>
      </c>
      <c r="BC33" s="65">
        <f t="shared" ref="BC33" si="220">MOD(BC34-TIME(0,25,0),1)</f>
        <v>5.8333333333333397E-2</v>
      </c>
      <c r="BD33" s="65">
        <f t="shared" ref="BD33" si="221">MOD(BD34-TIME(0,25,0),1)</f>
        <v>8.6111111111111083E-2</v>
      </c>
      <c r="BE33" s="65">
        <f t="shared" ref="BE33:BF33" si="222">MOD(BE34-TIME(0,25,0),1)</f>
        <v>0.11388888888888876</v>
      </c>
      <c r="BF33" s="65">
        <f t="shared" si="222"/>
        <v>0.14166666666666644</v>
      </c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4"/>
      <c r="CB33" s="14"/>
      <c r="CC33" s="14"/>
      <c r="CD33" s="14"/>
      <c r="CE33" s="14"/>
      <c r="CF33" s="14"/>
      <c r="CG33" s="98"/>
      <c r="CH33" s="98"/>
    </row>
    <row r="34" spans="1:86" s="15" customFormat="1" x14ac:dyDescent="0.35">
      <c r="A34" s="18" t="s">
        <v>54</v>
      </c>
      <c r="B34" s="65">
        <f>MOD(B35-TIME(0,16,0),1)</f>
        <v>0.13125000000000001</v>
      </c>
      <c r="C34" s="65">
        <f t="shared" ref="C34:BF34" si="223">MOD(C35-TIME(0,16,0),1)</f>
        <v>0.1590277777777778</v>
      </c>
      <c r="D34" s="65">
        <f t="shared" si="223"/>
        <v>0.18680555555555559</v>
      </c>
      <c r="E34" s="65">
        <f t="shared" si="223"/>
        <v>0.21458333333333338</v>
      </c>
      <c r="F34" s="65">
        <f t="shared" si="223"/>
        <v>0.24236111111111117</v>
      </c>
      <c r="G34" s="65">
        <f t="shared" si="223"/>
        <v>0.27013888888888893</v>
      </c>
      <c r="H34" s="65">
        <f t="shared" si="223"/>
        <v>0.29791666666666672</v>
      </c>
      <c r="I34" s="65">
        <f>MOD(I35-TIME(0,18,0),1)</f>
        <v>0.32430555555555562</v>
      </c>
      <c r="J34" s="65">
        <f>MOD(J35-TIME(0,18,0),1)</f>
        <v>0.35208333333333341</v>
      </c>
      <c r="K34" s="65">
        <f>MOD(K35-TIME(0,18,0),1)</f>
        <v>0.3798611111111112</v>
      </c>
      <c r="L34" s="65">
        <f>MOD(L35-TIME(0,18,0),1)</f>
        <v>0.40763888888888899</v>
      </c>
      <c r="M34" s="65">
        <f>MOD(M35-TIME(0,18,0),1)</f>
        <v>0.43541666666666679</v>
      </c>
      <c r="N34" s="65" t="s">
        <v>65</v>
      </c>
      <c r="O34" s="65">
        <f>MOD(O35-TIME(0,18,0),1)</f>
        <v>0.46319444444444458</v>
      </c>
      <c r="P34" s="65" t="s">
        <v>65</v>
      </c>
      <c r="Q34" s="65">
        <f>MOD(Q35-TIME(0,18,0),1)</f>
        <v>0.49097222222222231</v>
      </c>
      <c r="R34" s="65" t="s">
        <v>65</v>
      </c>
      <c r="S34" s="65">
        <f>MOD(S35-TIME(0,18,0),1)</f>
        <v>0.51875000000000016</v>
      </c>
      <c r="T34" s="65" t="s">
        <v>65</v>
      </c>
      <c r="U34" s="65">
        <f>MOD(U35-TIME(0,18,0),1)</f>
        <v>0.54652777777777795</v>
      </c>
      <c r="V34" s="65" t="s">
        <v>65</v>
      </c>
      <c r="W34" s="65">
        <f>MOD(W35-TIME(0,18,0),1)</f>
        <v>0.57430555555555574</v>
      </c>
      <c r="X34" s="65" t="s">
        <v>65</v>
      </c>
      <c r="Y34" s="65">
        <f>MOD(Y35-TIME(0,18,0),1)</f>
        <v>0.60208333333333353</v>
      </c>
      <c r="Z34" s="65" t="s">
        <v>65</v>
      </c>
      <c r="AA34" s="65">
        <f>MOD(AA35-TIME(0,18,0),1)</f>
        <v>0.62986111111111132</v>
      </c>
      <c r="AB34" s="65" t="s">
        <v>65</v>
      </c>
      <c r="AC34" s="65">
        <f>MOD(AC35-TIME(0,18,0),1)</f>
        <v>0.65763888888888911</v>
      </c>
      <c r="AD34" s="65" t="s">
        <v>65</v>
      </c>
      <c r="AE34" s="65">
        <f>MOD(AE35-TIME(0,18,0),1)</f>
        <v>0.6854166666666669</v>
      </c>
      <c r="AF34" s="65" t="s">
        <v>65</v>
      </c>
      <c r="AG34" s="65">
        <f>MOD(AG35-TIME(0,18,0),1)</f>
        <v>0.71319444444444469</v>
      </c>
      <c r="AH34" s="65" t="s">
        <v>65</v>
      </c>
      <c r="AI34" s="65">
        <f>MOD(AI35-TIME(0,18,0),1)</f>
        <v>0.74097222222222248</v>
      </c>
      <c r="AJ34" s="65" t="s">
        <v>65</v>
      </c>
      <c r="AK34" s="65">
        <f>MOD(AK35-TIME(0,18,0),1)</f>
        <v>0.76875000000000027</v>
      </c>
      <c r="AL34" s="65" t="s">
        <v>65</v>
      </c>
      <c r="AM34" s="65">
        <f>MOD(AM35-TIME(0,18,0),1)</f>
        <v>0.79652777777777806</v>
      </c>
      <c r="AN34" s="65" t="s">
        <v>65</v>
      </c>
      <c r="AO34" s="65">
        <f t="shared" ref="AO34" si="224">MOD(AO35-TIME(0,16,0),1)</f>
        <v>0.82569444444444473</v>
      </c>
      <c r="AP34" s="65" t="s">
        <v>65</v>
      </c>
      <c r="AQ34" s="65" t="s">
        <v>65</v>
      </c>
      <c r="AR34" s="65">
        <f t="shared" ref="AR34" si="225">MOD(AR35-TIME(0,16,0),1)</f>
        <v>0.85347222222222252</v>
      </c>
      <c r="AS34" s="65" t="s">
        <v>65</v>
      </c>
      <c r="AT34" s="65">
        <f t="shared" ref="AT34" si="226">MOD(AT35-TIME(0,16,0),1)</f>
        <v>0.88125000000000031</v>
      </c>
      <c r="AU34" s="65" t="s">
        <v>65</v>
      </c>
      <c r="AV34" s="65">
        <f t="shared" ref="AV34" si="227">MOD(AV35-TIME(0,16,0),1)</f>
        <v>0.9090277777777781</v>
      </c>
      <c r="AW34" s="65" t="s">
        <v>65</v>
      </c>
      <c r="AX34" s="65">
        <f t="shared" ref="AX34" si="228">MOD(AX35-TIME(0,16,0),1)</f>
        <v>0.93680555555555589</v>
      </c>
      <c r="AY34" s="65">
        <f t="shared" si="223"/>
        <v>0.96458333333333368</v>
      </c>
      <c r="AZ34" s="65">
        <f t="shared" si="223"/>
        <v>0.99236111111111147</v>
      </c>
      <c r="BA34" s="65">
        <f t="shared" si="223"/>
        <v>2.013888888888915E-2</v>
      </c>
      <c r="BB34" s="65">
        <f t="shared" si="223"/>
        <v>4.7916666666666829E-2</v>
      </c>
      <c r="BC34" s="65">
        <f t="shared" si="223"/>
        <v>7.5694444444444509E-2</v>
      </c>
      <c r="BD34" s="65">
        <f t="shared" si="223"/>
        <v>0.10347222222222219</v>
      </c>
      <c r="BE34" s="65">
        <f t="shared" si="223"/>
        <v>0.13124999999999987</v>
      </c>
      <c r="BF34" s="65">
        <f t="shared" si="223"/>
        <v>0.15902777777777755</v>
      </c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4"/>
      <c r="CB34" s="14"/>
      <c r="CC34" s="14"/>
      <c r="CD34" s="14"/>
      <c r="CE34" s="14"/>
      <c r="CF34" s="14"/>
      <c r="CG34" s="98"/>
      <c r="CH34" s="98"/>
    </row>
    <row r="35" spans="1:86" s="15" customFormat="1" x14ac:dyDescent="0.35">
      <c r="A35" s="120" t="s">
        <v>64</v>
      </c>
      <c r="B35" s="117">
        <v>0.1423611111111111</v>
      </c>
      <c r="C35" s="117">
        <f>B35+"0:40"</f>
        <v>0.1701388888888889</v>
      </c>
      <c r="D35" s="117">
        <f t="shared" ref="D35:BE35" si="229">C35+"0:40"</f>
        <v>0.19791666666666669</v>
      </c>
      <c r="E35" s="117">
        <f t="shared" si="229"/>
        <v>0.22569444444444448</v>
      </c>
      <c r="F35" s="117">
        <f t="shared" si="229"/>
        <v>0.25347222222222227</v>
      </c>
      <c r="G35" s="117">
        <f t="shared" si="229"/>
        <v>0.28125000000000006</v>
      </c>
      <c r="H35" s="117">
        <f t="shared" si="229"/>
        <v>0.30902777777777785</v>
      </c>
      <c r="I35" s="117">
        <f t="shared" si="229"/>
        <v>0.33680555555555564</v>
      </c>
      <c r="J35" s="117">
        <f t="shared" si="229"/>
        <v>0.36458333333333343</v>
      </c>
      <c r="K35" s="117">
        <f t="shared" si="229"/>
        <v>0.39236111111111122</v>
      </c>
      <c r="L35" s="117">
        <f t="shared" si="229"/>
        <v>0.42013888888888901</v>
      </c>
      <c r="M35" s="117">
        <f>L35+"0:40"</f>
        <v>0.4479166666666668</v>
      </c>
      <c r="N35" s="117" t="s">
        <v>65</v>
      </c>
      <c r="O35" s="117">
        <f>M35+"0:40"</f>
        <v>0.47569444444444459</v>
      </c>
      <c r="P35" s="117" t="s">
        <v>65</v>
      </c>
      <c r="Q35" s="117">
        <f>O35+"0:40"</f>
        <v>0.50347222222222232</v>
      </c>
      <c r="R35" s="117" t="s">
        <v>65</v>
      </c>
      <c r="S35" s="117">
        <f>Q35+"0:40"</f>
        <v>0.53125000000000011</v>
      </c>
      <c r="T35" s="117" t="s">
        <v>65</v>
      </c>
      <c r="U35" s="117">
        <f>S35+"0:40"</f>
        <v>0.5590277777777779</v>
      </c>
      <c r="V35" s="117" t="s">
        <v>65</v>
      </c>
      <c r="W35" s="117">
        <f>U35+"0:40"</f>
        <v>0.58680555555555569</v>
      </c>
      <c r="X35" s="117" t="s">
        <v>65</v>
      </c>
      <c r="Y35" s="117">
        <f>W35+"0:40"</f>
        <v>0.61458333333333348</v>
      </c>
      <c r="Z35" s="117" t="s">
        <v>65</v>
      </c>
      <c r="AA35" s="117">
        <f>Y35+"0:40"</f>
        <v>0.64236111111111127</v>
      </c>
      <c r="AB35" s="117" t="s">
        <v>65</v>
      </c>
      <c r="AC35" s="117">
        <f>AA35+"0:40"</f>
        <v>0.67013888888888906</v>
      </c>
      <c r="AD35" s="117" t="s">
        <v>65</v>
      </c>
      <c r="AE35" s="117">
        <f>AC35+"0:40"</f>
        <v>0.69791666666666685</v>
      </c>
      <c r="AF35" s="117" t="s">
        <v>65</v>
      </c>
      <c r="AG35" s="117">
        <f>AE35+"0:40"</f>
        <v>0.72569444444444464</v>
      </c>
      <c r="AH35" s="117" t="s">
        <v>65</v>
      </c>
      <c r="AI35" s="117">
        <f>AG35+"0:40"</f>
        <v>0.75347222222222243</v>
      </c>
      <c r="AJ35" s="117" t="s">
        <v>65</v>
      </c>
      <c r="AK35" s="117">
        <f>AI35+"0:40"</f>
        <v>0.78125000000000022</v>
      </c>
      <c r="AL35" s="117" t="s">
        <v>65</v>
      </c>
      <c r="AM35" s="117">
        <f>AK35+"0:40"</f>
        <v>0.80902777777777801</v>
      </c>
      <c r="AN35" s="117" t="s">
        <v>65</v>
      </c>
      <c r="AO35" s="117">
        <f>AM35+"0:40"</f>
        <v>0.8368055555555558</v>
      </c>
      <c r="AP35" s="65" t="s">
        <v>65</v>
      </c>
      <c r="AQ35" s="65" t="s">
        <v>65</v>
      </c>
      <c r="AR35" s="65">
        <f>AO35+"0:40"</f>
        <v>0.86458333333333359</v>
      </c>
      <c r="AS35" s="117" t="s">
        <v>65</v>
      </c>
      <c r="AT35" s="117">
        <f>AR35+"0:40"</f>
        <v>0.89236111111111138</v>
      </c>
      <c r="AU35" s="117" t="s">
        <v>65</v>
      </c>
      <c r="AV35" s="117">
        <f>AT35+"0:40"</f>
        <v>0.92013888888888917</v>
      </c>
      <c r="AW35" s="117" t="s">
        <v>65</v>
      </c>
      <c r="AX35" s="117">
        <f>AV35+"0:40"</f>
        <v>0.94791666666666696</v>
      </c>
      <c r="AY35" s="117">
        <f t="shared" si="229"/>
        <v>0.97569444444444475</v>
      </c>
      <c r="AZ35" s="117">
        <f t="shared" si="229"/>
        <v>1.0034722222222225</v>
      </c>
      <c r="BA35" s="117">
        <f t="shared" si="229"/>
        <v>1.0312500000000002</v>
      </c>
      <c r="BB35" s="117">
        <f t="shared" si="229"/>
        <v>1.0590277777777779</v>
      </c>
      <c r="BC35" s="117">
        <f>BB35+"0:40"</f>
        <v>1.0868055555555556</v>
      </c>
      <c r="BD35" s="117">
        <f t="shared" si="229"/>
        <v>1.1145833333333333</v>
      </c>
      <c r="BE35" s="117">
        <f t="shared" si="229"/>
        <v>1.1423611111111109</v>
      </c>
      <c r="BF35" s="117">
        <f t="shared" ref="BF35" si="230">BE35+"0:40"</f>
        <v>1.1701388888888886</v>
      </c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4"/>
      <c r="CB35" s="14"/>
      <c r="CC35" s="14"/>
      <c r="CD35" s="14"/>
      <c r="CE35" s="14"/>
      <c r="CF35" s="14"/>
      <c r="CG35" s="98"/>
      <c r="CH35" s="98"/>
    </row>
    <row r="36" spans="1:86" s="15" customFormat="1" x14ac:dyDescent="0.35">
      <c r="A36" s="18" t="s">
        <v>12</v>
      </c>
      <c r="B36" s="65">
        <f>MOD(B35+TIME(0,15,0),1)</f>
        <v>0.15277777777777776</v>
      </c>
      <c r="C36" s="65">
        <f t="shared" ref="C36" si="231">MOD(C35+TIME(0,15,0),1)</f>
        <v>0.18055555555555555</v>
      </c>
      <c r="D36" s="65">
        <f t="shared" ref="D36" si="232">MOD(D35+TIME(0,15,0),1)</f>
        <v>0.20833333333333334</v>
      </c>
      <c r="E36" s="65">
        <f t="shared" ref="E36" si="233">MOD(E35+TIME(0,15,0),1)</f>
        <v>0.23611111111111113</v>
      </c>
      <c r="F36" s="65">
        <f t="shared" ref="F36" si="234">MOD(F35+TIME(0,15,0),1)</f>
        <v>0.26388888888888895</v>
      </c>
      <c r="G36" s="65">
        <f t="shared" ref="G36" si="235">MOD(G35+TIME(0,15,0),1)</f>
        <v>0.29166666666666674</v>
      </c>
      <c r="H36" s="65">
        <f t="shared" ref="H36" si="236">MOD(H35+TIME(0,15,0),1)</f>
        <v>0.31944444444444453</v>
      </c>
      <c r="I36" s="65">
        <f>MOD(I35+TIME(0,17,0),1)</f>
        <v>0.3486111111111112</v>
      </c>
      <c r="J36" s="65">
        <f t="shared" ref="J36:AM36" si="237">MOD(J35+TIME(0,17,0),1)</f>
        <v>0.37638888888888899</v>
      </c>
      <c r="K36" s="65">
        <f t="shared" si="237"/>
        <v>0.40416666666666679</v>
      </c>
      <c r="L36" s="65">
        <f t="shared" si="237"/>
        <v>0.43194444444444458</v>
      </c>
      <c r="M36" s="65">
        <f t="shared" si="237"/>
        <v>0.45972222222222237</v>
      </c>
      <c r="N36" s="65" t="s">
        <v>65</v>
      </c>
      <c r="O36" s="65">
        <f t="shared" si="237"/>
        <v>0.48750000000000016</v>
      </c>
      <c r="P36" s="65" t="s">
        <v>65</v>
      </c>
      <c r="Q36" s="65">
        <f t="shared" si="237"/>
        <v>0.51527777777777783</v>
      </c>
      <c r="R36" s="65" t="s">
        <v>65</v>
      </c>
      <c r="S36" s="65">
        <f t="shared" si="237"/>
        <v>0.54305555555555562</v>
      </c>
      <c r="T36" s="65" t="s">
        <v>65</v>
      </c>
      <c r="U36" s="65">
        <f t="shared" si="237"/>
        <v>0.57083333333333341</v>
      </c>
      <c r="V36" s="65" t="s">
        <v>65</v>
      </c>
      <c r="W36" s="65">
        <f t="shared" si="237"/>
        <v>0.5986111111111112</v>
      </c>
      <c r="X36" s="65" t="s">
        <v>65</v>
      </c>
      <c r="Y36" s="65">
        <f t="shared" si="237"/>
        <v>0.62638888888888899</v>
      </c>
      <c r="Z36" s="65" t="s">
        <v>65</v>
      </c>
      <c r="AA36" s="65">
        <f t="shared" si="237"/>
        <v>0.65416666666666679</v>
      </c>
      <c r="AB36" s="65" t="s">
        <v>65</v>
      </c>
      <c r="AC36" s="65">
        <f t="shared" si="237"/>
        <v>0.68194444444444458</v>
      </c>
      <c r="AD36" s="65" t="s">
        <v>65</v>
      </c>
      <c r="AE36" s="65">
        <f t="shared" si="237"/>
        <v>0.70972222222222237</v>
      </c>
      <c r="AF36" s="65" t="s">
        <v>65</v>
      </c>
      <c r="AG36" s="65">
        <f t="shared" si="237"/>
        <v>0.73750000000000016</v>
      </c>
      <c r="AH36" s="65" t="s">
        <v>65</v>
      </c>
      <c r="AI36" s="65">
        <f t="shared" si="237"/>
        <v>0.76527777777777795</v>
      </c>
      <c r="AJ36" s="65" t="s">
        <v>65</v>
      </c>
      <c r="AK36" s="65">
        <f t="shared" si="237"/>
        <v>0.79305555555555574</v>
      </c>
      <c r="AL36" s="65" t="s">
        <v>65</v>
      </c>
      <c r="AM36" s="65">
        <f t="shared" si="237"/>
        <v>0.82083333333333353</v>
      </c>
      <c r="AN36" s="65" t="s">
        <v>65</v>
      </c>
      <c r="AO36" s="65">
        <f t="shared" ref="AO36" si="238">MOD(AO35+TIME(0,15,0),1)</f>
        <v>0.84722222222222243</v>
      </c>
      <c r="AP36" s="65" t="s">
        <v>65</v>
      </c>
      <c r="AQ36" s="65" t="s">
        <v>65</v>
      </c>
      <c r="AR36" s="65">
        <f t="shared" ref="AR36" si="239">MOD(AR35+TIME(0,15,0),1)</f>
        <v>0.87500000000000022</v>
      </c>
      <c r="AS36" s="65" t="s">
        <v>65</v>
      </c>
      <c r="AT36" s="65">
        <f t="shared" ref="AT36" si="240">MOD(AT35+TIME(0,15,0),1)</f>
        <v>0.90277777777777801</v>
      </c>
      <c r="AU36" s="65" t="s">
        <v>65</v>
      </c>
      <c r="AV36" s="65">
        <f t="shared" ref="AV36" si="241">MOD(AV35+TIME(0,15,0),1)</f>
        <v>0.9305555555555558</v>
      </c>
      <c r="AW36" s="65" t="s">
        <v>65</v>
      </c>
      <c r="AX36" s="65">
        <f t="shared" ref="AX36" si="242">MOD(AX35+TIME(0,15,0),1)</f>
        <v>0.95833333333333359</v>
      </c>
      <c r="AY36" s="65">
        <f t="shared" ref="AY36" si="243">MOD(AY35+TIME(0,15,0),1)</f>
        <v>0.98611111111111138</v>
      </c>
      <c r="AZ36" s="65">
        <f t="shared" ref="AZ36" si="244">MOD(AZ35+TIME(0,15,0),1)</f>
        <v>1.3888888888889284E-2</v>
      </c>
      <c r="BA36" s="65">
        <f t="shared" ref="BA36" si="245">MOD(BA35+TIME(0,15,0),1)</f>
        <v>4.1666666666666963E-2</v>
      </c>
      <c r="BB36" s="65">
        <f t="shared" ref="BB36" si="246">MOD(BB35+TIME(0,15,0),1)</f>
        <v>6.9444444444444642E-2</v>
      </c>
      <c r="BC36" s="65">
        <f t="shared" ref="BC36" si="247">MOD(BC35+TIME(0,15,0),1)</f>
        <v>9.7222222222222321E-2</v>
      </c>
      <c r="BD36" s="65">
        <f t="shared" ref="BD36" si="248">MOD(BD35+TIME(0,15,0),1)</f>
        <v>0.125</v>
      </c>
      <c r="BE36" s="65">
        <f t="shared" ref="BE36:BF36" si="249">MOD(BE35+TIME(0,15,0),1)</f>
        <v>0.15277777777777768</v>
      </c>
      <c r="BF36" s="65">
        <f t="shared" si="249"/>
        <v>0.18055555555555536</v>
      </c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4"/>
      <c r="CB36" s="14"/>
      <c r="CC36" s="14"/>
      <c r="CD36" s="14"/>
      <c r="CE36" s="14"/>
      <c r="CF36" s="14"/>
      <c r="CG36" s="98"/>
      <c r="CH36" s="98"/>
    </row>
    <row r="37" spans="1:86" s="15" customFormat="1" x14ac:dyDescent="0.35">
      <c r="A37" s="18" t="s">
        <v>11</v>
      </c>
      <c r="B37" s="65">
        <f>MOD(B36+TIME(0,12,0),1)</f>
        <v>0.16111111111111109</v>
      </c>
      <c r="C37" s="65">
        <f t="shared" ref="C37:BE37" si="250">MOD(C36+TIME(0,12,0),1)</f>
        <v>0.18888888888888888</v>
      </c>
      <c r="D37" s="65">
        <f t="shared" si="250"/>
        <v>0.21666666666666667</v>
      </c>
      <c r="E37" s="65">
        <f t="shared" si="250"/>
        <v>0.24444444444444446</v>
      </c>
      <c r="F37" s="65">
        <f t="shared" si="250"/>
        <v>0.27222222222222231</v>
      </c>
      <c r="G37" s="65">
        <f t="shared" si="250"/>
        <v>0.3000000000000001</v>
      </c>
      <c r="H37" s="65">
        <f t="shared" si="250"/>
        <v>0.32777777777777789</v>
      </c>
      <c r="I37" s="65">
        <f t="shared" si="250"/>
        <v>0.35694444444444456</v>
      </c>
      <c r="J37" s="65">
        <f t="shared" si="250"/>
        <v>0.38472222222222235</v>
      </c>
      <c r="K37" s="65">
        <f t="shared" si="250"/>
        <v>0.41250000000000014</v>
      </c>
      <c r="L37" s="65">
        <f t="shared" si="250"/>
        <v>0.44027777777777793</v>
      </c>
      <c r="M37" s="65">
        <f t="shared" si="250"/>
        <v>0.46805555555555572</v>
      </c>
      <c r="N37" s="65" t="s">
        <v>65</v>
      </c>
      <c r="O37" s="65">
        <f t="shared" ref="O37" si="251">MOD(O36+TIME(0,12,0),1)</f>
        <v>0.49583333333333351</v>
      </c>
      <c r="P37" s="65" t="s">
        <v>65</v>
      </c>
      <c r="Q37" s="65">
        <f t="shared" ref="Q37" si="252">MOD(Q36+TIME(0,12,0),1)</f>
        <v>0.52361111111111114</v>
      </c>
      <c r="R37" s="65" t="s">
        <v>65</v>
      </c>
      <c r="S37" s="65">
        <f t="shared" ref="S37" si="253">MOD(S36+TIME(0,12,0),1)</f>
        <v>0.55138888888888893</v>
      </c>
      <c r="T37" s="65" t="s">
        <v>65</v>
      </c>
      <c r="U37" s="65">
        <f t="shared" ref="U37" si="254">MOD(U36+TIME(0,12,0),1)</f>
        <v>0.57916666666666672</v>
      </c>
      <c r="V37" s="65" t="s">
        <v>65</v>
      </c>
      <c r="W37" s="65">
        <f t="shared" ref="W37" si="255">MOD(W36+TIME(0,12,0),1)</f>
        <v>0.60694444444444451</v>
      </c>
      <c r="X37" s="65" t="s">
        <v>65</v>
      </c>
      <c r="Y37" s="65">
        <f t="shared" ref="Y37" si="256">MOD(Y36+TIME(0,12,0),1)</f>
        <v>0.6347222222222223</v>
      </c>
      <c r="Z37" s="65" t="s">
        <v>65</v>
      </c>
      <c r="AA37" s="65">
        <f t="shared" ref="AA37" si="257">MOD(AA36+TIME(0,12,0),1)</f>
        <v>0.66250000000000009</v>
      </c>
      <c r="AB37" s="65" t="s">
        <v>65</v>
      </c>
      <c r="AC37" s="65">
        <f t="shared" ref="AC37" si="258">MOD(AC36+TIME(0,12,0),1)</f>
        <v>0.69027777777777788</v>
      </c>
      <c r="AD37" s="65" t="s">
        <v>65</v>
      </c>
      <c r="AE37" s="65">
        <f t="shared" ref="AE37" si="259">MOD(AE36+TIME(0,12,0),1)</f>
        <v>0.71805555555555567</v>
      </c>
      <c r="AF37" s="65" t="s">
        <v>65</v>
      </c>
      <c r="AG37" s="65">
        <f t="shared" ref="AG37" si="260">MOD(AG36+TIME(0,12,0),1)</f>
        <v>0.74583333333333346</v>
      </c>
      <c r="AH37" s="65" t="s">
        <v>65</v>
      </c>
      <c r="AI37" s="65">
        <f t="shared" ref="AI37" si="261">MOD(AI36+TIME(0,12,0),1)</f>
        <v>0.77361111111111125</v>
      </c>
      <c r="AJ37" s="65" t="s">
        <v>65</v>
      </c>
      <c r="AK37" s="65">
        <f t="shared" ref="AK37" si="262">MOD(AK36+TIME(0,12,0),1)</f>
        <v>0.80138888888888904</v>
      </c>
      <c r="AL37" s="65" t="s">
        <v>65</v>
      </c>
      <c r="AM37" s="65">
        <f t="shared" ref="AM37" si="263">MOD(AM36+TIME(0,12,0),1)</f>
        <v>0.82916666666666683</v>
      </c>
      <c r="AN37" s="65" t="s">
        <v>65</v>
      </c>
      <c r="AO37" s="65">
        <f t="shared" ref="AO37" si="264">MOD(AO36+TIME(0,12,0),1)</f>
        <v>0.85555555555555574</v>
      </c>
      <c r="AP37" s="65" t="s">
        <v>65</v>
      </c>
      <c r="AQ37" s="65" t="s">
        <v>65</v>
      </c>
      <c r="AR37" s="65">
        <f t="shared" ref="AR37" si="265">MOD(AR36+TIME(0,12,0),1)</f>
        <v>0.88333333333333353</v>
      </c>
      <c r="AS37" s="65" t="s">
        <v>65</v>
      </c>
      <c r="AT37" s="65">
        <f t="shared" ref="AT37" si="266">MOD(AT36+TIME(0,12,0),1)</f>
        <v>0.91111111111111132</v>
      </c>
      <c r="AU37" s="65" t="s">
        <v>65</v>
      </c>
      <c r="AV37" s="65">
        <f t="shared" ref="AV37:AX37" si="267">MOD(AV36+TIME(0,12,0),1)</f>
        <v>0.93888888888888911</v>
      </c>
      <c r="AW37" s="65" t="s">
        <v>65</v>
      </c>
      <c r="AX37" s="65">
        <f t="shared" si="267"/>
        <v>0.9666666666666669</v>
      </c>
      <c r="AY37" s="65">
        <f t="shared" si="250"/>
        <v>0.99444444444444469</v>
      </c>
      <c r="AZ37" s="65">
        <f t="shared" si="250"/>
        <v>2.2222222222222615E-2</v>
      </c>
      <c r="BA37" s="65">
        <f t="shared" si="250"/>
        <v>5.0000000000000294E-2</v>
      </c>
      <c r="BB37" s="65">
        <f t="shared" si="250"/>
        <v>7.7777777777777973E-2</v>
      </c>
      <c r="BC37" s="65">
        <f t="shared" si="250"/>
        <v>0.10555555555555565</v>
      </c>
      <c r="BD37" s="65">
        <f t="shared" si="250"/>
        <v>0.13333333333333333</v>
      </c>
      <c r="BE37" s="65">
        <f t="shared" si="250"/>
        <v>0.16111111111111101</v>
      </c>
      <c r="BF37" s="65">
        <f t="shared" ref="BF37" si="268">MOD(BF36+TIME(0,12,0),1)</f>
        <v>0.18888888888888869</v>
      </c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4"/>
      <c r="CB37" s="14"/>
      <c r="CC37" s="14"/>
      <c r="CD37" s="14"/>
      <c r="CE37" s="14"/>
      <c r="CF37" s="14"/>
      <c r="CG37" s="98"/>
      <c r="CH37" s="98"/>
    </row>
    <row r="38" spans="1:86" s="15" customFormat="1" x14ac:dyDescent="0.35">
      <c r="A38" s="18" t="s">
        <v>10</v>
      </c>
      <c r="B38" s="65">
        <f>MOD(B37+TIME(0,8,0),1)</f>
        <v>0.16666666666666666</v>
      </c>
      <c r="C38" s="65">
        <f t="shared" ref="C38:BE38" si="269">MOD(C37+TIME(0,8,0),1)</f>
        <v>0.19444444444444445</v>
      </c>
      <c r="D38" s="65">
        <f t="shared" si="269"/>
        <v>0.22222222222222224</v>
      </c>
      <c r="E38" s="65">
        <f t="shared" si="269"/>
        <v>0.25</v>
      </c>
      <c r="F38" s="65">
        <f t="shared" si="269"/>
        <v>0.27777777777777785</v>
      </c>
      <c r="G38" s="65">
        <f t="shared" si="269"/>
        <v>0.30555555555555564</v>
      </c>
      <c r="H38" s="65">
        <f t="shared" si="269"/>
        <v>0.33333333333333343</v>
      </c>
      <c r="I38" s="65">
        <f t="shared" si="269"/>
        <v>0.3625000000000001</v>
      </c>
      <c r="J38" s="65">
        <f t="shared" si="269"/>
        <v>0.39027777777777789</v>
      </c>
      <c r="K38" s="65">
        <f t="shared" si="269"/>
        <v>0.41805555555555568</v>
      </c>
      <c r="L38" s="65">
        <f t="shared" si="269"/>
        <v>0.44583333333333347</v>
      </c>
      <c r="M38" s="65">
        <f t="shared" si="269"/>
        <v>0.47361111111111126</v>
      </c>
      <c r="N38" s="65" t="s">
        <v>65</v>
      </c>
      <c r="O38" s="65">
        <f t="shared" ref="O38" si="270">MOD(O37+TIME(0,8,0),1)</f>
        <v>0.50138888888888911</v>
      </c>
      <c r="P38" s="65" t="s">
        <v>65</v>
      </c>
      <c r="Q38" s="65">
        <f t="shared" ref="Q38" si="271">MOD(Q37+TIME(0,8,0),1)</f>
        <v>0.52916666666666667</v>
      </c>
      <c r="R38" s="65" t="s">
        <v>65</v>
      </c>
      <c r="S38" s="65">
        <f t="shared" ref="S38" si="272">MOD(S37+TIME(0,8,0),1)</f>
        <v>0.55694444444444446</v>
      </c>
      <c r="T38" s="65" t="s">
        <v>65</v>
      </c>
      <c r="U38" s="65">
        <f t="shared" ref="U38" si="273">MOD(U37+TIME(0,8,0),1)</f>
        <v>0.58472222222222225</v>
      </c>
      <c r="V38" s="65" t="s">
        <v>65</v>
      </c>
      <c r="W38" s="65">
        <f t="shared" ref="W38" si="274">MOD(W37+TIME(0,8,0),1)</f>
        <v>0.61250000000000004</v>
      </c>
      <c r="X38" s="65" t="s">
        <v>65</v>
      </c>
      <c r="Y38" s="65">
        <f t="shared" ref="Y38" si="275">MOD(Y37+TIME(0,8,0),1)</f>
        <v>0.64027777777777783</v>
      </c>
      <c r="Z38" s="65" t="s">
        <v>65</v>
      </c>
      <c r="AA38" s="65">
        <f t="shared" ref="AA38" si="276">MOD(AA37+TIME(0,8,0),1)</f>
        <v>0.66805555555555562</v>
      </c>
      <c r="AB38" s="65" t="s">
        <v>65</v>
      </c>
      <c r="AC38" s="65">
        <f t="shared" ref="AC38" si="277">MOD(AC37+TIME(0,8,0),1)</f>
        <v>0.69583333333333341</v>
      </c>
      <c r="AD38" s="65" t="s">
        <v>65</v>
      </c>
      <c r="AE38" s="65">
        <f t="shared" ref="AE38" si="278">MOD(AE37+TIME(0,8,0),1)</f>
        <v>0.7236111111111112</v>
      </c>
      <c r="AF38" s="65" t="s">
        <v>65</v>
      </c>
      <c r="AG38" s="65">
        <f t="shared" ref="AG38" si="279">MOD(AG37+TIME(0,8,0),1)</f>
        <v>0.75138888888888899</v>
      </c>
      <c r="AH38" s="65" t="s">
        <v>65</v>
      </c>
      <c r="AI38" s="65">
        <f t="shared" ref="AI38" si="280">MOD(AI37+TIME(0,8,0),1)</f>
        <v>0.77916666666666679</v>
      </c>
      <c r="AJ38" s="65" t="s">
        <v>65</v>
      </c>
      <c r="AK38" s="65">
        <f t="shared" ref="AK38" si="281">MOD(AK37+TIME(0,8,0),1)</f>
        <v>0.80694444444444458</v>
      </c>
      <c r="AL38" s="65" t="s">
        <v>65</v>
      </c>
      <c r="AM38" s="65">
        <f t="shared" ref="AM38" si="282">MOD(AM37+TIME(0,8,0),1)</f>
        <v>0.83472222222222237</v>
      </c>
      <c r="AN38" s="65" t="s">
        <v>65</v>
      </c>
      <c r="AO38" s="65">
        <f t="shared" ref="AO38" si="283">MOD(AO37+TIME(0,8,0),1)</f>
        <v>0.86111111111111127</v>
      </c>
      <c r="AP38" s="65" t="s">
        <v>65</v>
      </c>
      <c r="AQ38" s="65" t="s">
        <v>65</v>
      </c>
      <c r="AR38" s="65">
        <f t="shared" ref="AR38" si="284">MOD(AR37+TIME(0,8,0),1)</f>
        <v>0.88888888888888906</v>
      </c>
      <c r="AS38" s="65" t="s">
        <v>65</v>
      </c>
      <c r="AT38" s="65">
        <f t="shared" ref="AT38" si="285">MOD(AT37+TIME(0,8,0),1)</f>
        <v>0.91666666666666685</v>
      </c>
      <c r="AU38" s="65" t="s">
        <v>65</v>
      </c>
      <c r="AV38" s="65">
        <f t="shared" ref="AV38:AX38" si="286">MOD(AV37+TIME(0,8,0),1)</f>
        <v>0.94444444444444464</v>
      </c>
      <c r="AW38" s="65" t="s">
        <v>65</v>
      </c>
      <c r="AX38" s="65">
        <f t="shared" si="286"/>
        <v>0.97222222222222243</v>
      </c>
      <c r="AY38" s="65">
        <f t="shared" si="269"/>
        <v>2.2204460492503131E-16</v>
      </c>
      <c r="AZ38" s="65">
        <f t="shared" si="269"/>
        <v>2.7777777777778172E-2</v>
      </c>
      <c r="BA38" s="65">
        <f t="shared" si="269"/>
        <v>5.5555555555555851E-2</v>
      </c>
      <c r="BB38" s="65">
        <f t="shared" si="269"/>
        <v>8.3333333333333523E-2</v>
      </c>
      <c r="BC38" s="65">
        <f t="shared" si="269"/>
        <v>0.1111111111111112</v>
      </c>
      <c r="BD38" s="65">
        <f t="shared" si="269"/>
        <v>0.1388888888888889</v>
      </c>
      <c r="BE38" s="65">
        <f t="shared" si="269"/>
        <v>0.16666666666666657</v>
      </c>
      <c r="BF38" s="65">
        <f t="shared" ref="BF38" si="287">MOD(BF37+TIME(0,8,0),1)</f>
        <v>0.19444444444444425</v>
      </c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4"/>
      <c r="CB38" s="14"/>
      <c r="CC38" s="14"/>
      <c r="CD38" s="14"/>
      <c r="CE38" s="14"/>
      <c r="CF38" s="14"/>
      <c r="CG38" s="98"/>
      <c r="CH38" s="98"/>
    </row>
    <row r="39" spans="1:86" s="15" customFormat="1" x14ac:dyDescent="0.35">
      <c r="A39" s="56" t="s">
        <v>9</v>
      </c>
      <c r="B39" s="66">
        <f>MOD(B38+TIME(0,5,0),1)</f>
        <v>0.17013888888888887</v>
      </c>
      <c r="C39" s="66">
        <f t="shared" ref="C39:BE39" si="288">MOD(C38+TIME(0,5,0),1)</f>
        <v>0.19791666666666666</v>
      </c>
      <c r="D39" s="66">
        <f t="shared" si="288"/>
        <v>0.22569444444444445</v>
      </c>
      <c r="E39" s="66">
        <f t="shared" si="288"/>
        <v>0.25347222222222221</v>
      </c>
      <c r="F39" s="66">
        <f t="shared" si="288"/>
        <v>0.28125000000000006</v>
      </c>
      <c r="G39" s="66">
        <f t="shared" si="288"/>
        <v>0.30902777777777785</v>
      </c>
      <c r="H39" s="66">
        <f>MOD(H38+TIME(0,6,0),1)</f>
        <v>0.33750000000000008</v>
      </c>
      <c r="I39" s="66">
        <f t="shared" ref="I39:AK39" si="289">MOD(I38+TIME(0,6,0),1)</f>
        <v>0.36666666666666675</v>
      </c>
      <c r="J39" s="66">
        <f t="shared" si="289"/>
        <v>0.39444444444444454</v>
      </c>
      <c r="K39" s="66">
        <f t="shared" si="289"/>
        <v>0.42222222222222233</v>
      </c>
      <c r="L39" s="66">
        <f t="shared" si="289"/>
        <v>0.45000000000000012</v>
      </c>
      <c r="M39" s="66">
        <f t="shared" si="289"/>
        <v>0.47777777777777791</v>
      </c>
      <c r="N39" s="66" t="s">
        <v>65</v>
      </c>
      <c r="O39" s="66">
        <f t="shared" si="289"/>
        <v>0.50555555555555576</v>
      </c>
      <c r="P39" s="66" t="s">
        <v>65</v>
      </c>
      <c r="Q39" s="66">
        <f t="shared" si="289"/>
        <v>0.53333333333333333</v>
      </c>
      <c r="R39" s="66" t="s">
        <v>65</v>
      </c>
      <c r="S39" s="66">
        <f t="shared" si="289"/>
        <v>0.56111111111111112</v>
      </c>
      <c r="T39" s="66" t="s">
        <v>65</v>
      </c>
      <c r="U39" s="66">
        <f t="shared" si="289"/>
        <v>0.58888888888888891</v>
      </c>
      <c r="V39" s="66" t="s">
        <v>65</v>
      </c>
      <c r="W39" s="66">
        <f t="shared" si="289"/>
        <v>0.6166666666666667</v>
      </c>
      <c r="X39" s="66" t="s">
        <v>65</v>
      </c>
      <c r="Y39" s="66">
        <f t="shared" si="289"/>
        <v>0.64444444444444449</v>
      </c>
      <c r="Z39" s="66" t="s">
        <v>65</v>
      </c>
      <c r="AA39" s="66">
        <f t="shared" si="289"/>
        <v>0.67222222222222228</v>
      </c>
      <c r="AB39" s="66" t="s">
        <v>65</v>
      </c>
      <c r="AC39" s="66">
        <f t="shared" si="289"/>
        <v>0.70000000000000007</v>
      </c>
      <c r="AD39" s="66" t="s">
        <v>65</v>
      </c>
      <c r="AE39" s="66">
        <f t="shared" si="289"/>
        <v>0.72777777777777786</v>
      </c>
      <c r="AF39" s="66" t="s">
        <v>65</v>
      </c>
      <c r="AG39" s="66">
        <f t="shared" si="289"/>
        <v>0.75555555555555565</v>
      </c>
      <c r="AH39" s="66" t="s">
        <v>65</v>
      </c>
      <c r="AI39" s="66">
        <f t="shared" si="289"/>
        <v>0.78333333333333344</v>
      </c>
      <c r="AJ39" s="66" t="s">
        <v>65</v>
      </c>
      <c r="AK39" s="66">
        <f t="shared" si="289"/>
        <v>0.81111111111111123</v>
      </c>
      <c r="AL39" s="66" t="s">
        <v>65</v>
      </c>
      <c r="AM39" s="66">
        <f t="shared" ref="AM39" si="290">MOD(AM38+TIME(0,5,0),1)</f>
        <v>0.83819444444444458</v>
      </c>
      <c r="AN39" s="66" t="s">
        <v>65</v>
      </c>
      <c r="AO39" s="66">
        <f t="shared" ref="AO39" si="291">MOD(AO38+TIME(0,5,0),1)</f>
        <v>0.86458333333333348</v>
      </c>
      <c r="AP39" s="66" t="s">
        <v>65</v>
      </c>
      <c r="AQ39" s="66" t="s">
        <v>65</v>
      </c>
      <c r="AR39" s="66">
        <f t="shared" ref="AR39" si="292">MOD(AR38+TIME(0,5,0),1)</f>
        <v>0.89236111111111127</v>
      </c>
      <c r="AS39" s="66" t="s">
        <v>65</v>
      </c>
      <c r="AT39" s="66">
        <f t="shared" ref="AT39" si="293">MOD(AT38+TIME(0,5,0),1)</f>
        <v>0.92013888888888906</v>
      </c>
      <c r="AU39" s="66" t="s">
        <v>65</v>
      </c>
      <c r="AV39" s="66">
        <f t="shared" ref="AV39:AX39" si="294">MOD(AV38+TIME(0,5,0),1)</f>
        <v>0.94791666666666685</v>
      </c>
      <c r="AW39" s="66" t="s">
        <v>65</v>
      </c>
      <c r="AX39" s="66">
        <f t="shared" si="294"/>
        <v>0.97569444444444464</v>
      </c>
      <c r="AY39" s="66">
        <f t="shared" si="288"/>
        <v>3.4722222222224441E-3</v>
      </c>
      <c r="AZ39" s="66">
        <f t="shared" si="288"/>
        <v>3.1250000000000396E-2</v>
      </c>
      <c r="BA39" s="66">
        <f t="shared" si="288"/>
        <v>5.9027777777778075E-2</v>
      </c>
      <c r="BB39" s="66">
        <f t="shared" si="288"/>
        <v>8.6805555555555747E-2</v>
      </c>
      <c r="BC39" s="66">
        <f t="shared" si="288"/>
        <v>0.11458333333333343</v>
      </c>
      <c r="BD39" s="66">
        <f t="shared" si="288"/>
        <v>0.1423611111111111</v>
      </c>
      <c r="BE39" s="66">
        <f t="shared" si="288"/>
        <v>0.17013888888888878</v>
      </c>
      <c r="BF39" s="66">
        <f t="shared" ref="BF39" si="295">MOD(BF38+TIME(0,5,0),1)</f>
        <v>0.19791666666666646</v>
      </c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4"/>
      <c r="CB39" s="14"/>
      <c r="CC39" s="14"/>
      <c r="CD39" s="14"/>
      <c r="CE39" s="14"/>
      <c r="CF39" s="14"/>
      <c r="CG39" s="98"/>
      <c r="CH39" s="98"/>
    </row>
    <row r="40" spans="1:86" s="15" customFormat="1" x14ac:dyDescent="0.35">
      <c r="A40" s="100" t="s">
        <v>47</v>
      </c>
      <c r="B40" s="101">
        <f t="shared" ref="B40:M40" si="296">MOD(B39-B28,1)</f>
        <v>0.12986111111111109</v>
      </c>
      <c r="C40" s="101">
        <f t="shared" si="296"/>
        <v>0.12986111111111107</v>
      </c>
      <c r="D40" s="101">
        <f t="shared" si="296"/>
        <v>0.12986111111111107</v>
      </c>
      <c r="E40" s="101">
        <f t="shared" si="296"/>
        <v>0.12986111111111104</v>
      </c>
      <c r="F40" s="101">
        <f t="shared" si="296"/>
        <v>0.12986111111111109</v>
      </c>
      <c r="G40" s="101">
        <f t="shared" si="296"/>
        <v>0.12986111111111112</v>
      </c>
      <c r="H40" s="101">
        <f t="shared" si="296"/>
        <v>0.13055555555555556</v>
      </c>
      <c r="I40" s="101">
        <f t="shared" si="296"/>
        <v>0.13333333333333336</v>
      </c>
      <c r="J40" s="101">
        <f t="shared" si="296"/>
        <v>0.13333333333333336</v>
      </c>
      <c r="K40" s="101">
        <f t="shared" si="296"/>
        <v>0.13333333333333336</v>
      </c>
      <c r="L40" s="101">
        <f t="shared" si="296"/>
        <v>0.14375000000000004</v>
      </c>
      <c r="M40" s="101">
        <f t="shared" si="296"/>
        <v>0.15000000000000002</v>
      </c>
      <c r="N40" s="101">
        <f>MOD(N33-N28,1)</f>
        <v>9.027777777777779E-2</v>
      </c>
      <c r="O40" s="101">
        <f>MOD(O39-O28,1)</f>
        <v>0.15000000000000008</v>
      </c>
      <c r="P40" s="101">
        <f>MOD(P33-P28,1)</f>
        <v>9.027777777777779E-2</v>
      </c>
      <c r="Q40" s="101">
        <f>MOD(Q39-Q28,1)</f>
        <v>0.15277777777777768</v>
      </c>
      <c r="R40" s="101">
        <f>MOD(R33-R28,1)</f>
        <v>9.3055555555555558E-2</v>
      </c>
      <c r="S40" s="101">
        <f>MOD(S39-S28,1)</f>
        <v>0.15277777777777768</v>
      </c>
      <c r="T40" s="101">
        <f>MOD(T33-T28,1)</f>
        <v>9.3055555555555503E-2</v>
      </c>
      <c r="U40" s="101">
        <f>MOD(U39-U28,1)</f>
        <v>0.15277777777777768</v>
      </c>
      <c r="V40" s="101">
        <f>MOD(V33-V28,1)</f>
        <v>9.3055555555555503E-2</v>
      </c>
      <c r="W40" s="101">
        <f>MOD(W39-W28,1)</f>
        <v>0.15277777777777762</v>
      </c>
      <c r="X40" s="101">
        <f>MOD(X33-X28,1)</f>
        <v>9.3055555555555447E-2</v>
      </c>
      <c r="Y40" s="101">
        <f>MOD(Y39-Y28,1)</f>
        <v>0.15277777777777762</v>
      </c>
      <c r="Z40" s="101">
        <f>MOD(Z33-Z28,1)</f>
        <v>9.3055555555555447E-2</v>
      </c>
      <c r="AA40" s="101">
        <f>MOD(AA39-AA28,1)</f>
        <v>0.15277777777777768</v>
      </c>
      <c r="AB40" s="101">
        <f>MOD(AB33-AB28,1)</f>
        <v>9.3055555555555558E-2</v>
      </c>
      <c r="AC40" s="101">
        <f>MOD(AC39-AC28,1)</f>
        <v>0.15277777777777768</v>
      </c>
      <c r="AD40" s="101">
        <f>MOD(AD33-AD28,1)</f>
        <v>9.3055555555555558E-2</v>
      </c>
      <c r="AE40" s="101">
        <f>MOD(AE39-AE28,1)</f>
        <v>0.15277777777777768</v>
      </c>
      <c r="AF40" s="101">
        <f>MOD(AF33-AF28,1)</f>
        <v>9.3055555555555558E-2</v>
      </c>
      <c r="AG40" s="101">
        <f>MOD(AG39-AG28,1)</f>
        <v>0.15277777777777768</v>
      </c>
      <c r="AH40" s="101">
        <f>MOD(AH33-AH28,1)</f>
        <v>9.3055555555555558E-2</v>
      </c>
      <c r="AI40" s="101">
        <f>MOD(AI39-AI28,1)</f>
        <v>0.15277777777777768</v>
      </c>
      <c r="AJ40" s="101">
        <f>MOD(AJ33-AJ28,1)</f>
        <v>9.3055555555555558E-2</v>
      </c>
      <c r="AK40" s="101">
        <f>MOD(AK39-AK28,1)</f>
        <v>0.14999999999999991</v>
      </c>
      <c r="AL40" s="101">
        <f>MOD(AL33-AL28,1)</f>
        <v>9.027777777777779E-2</v>
      </c>
      <c r="AM40" s="101">
        <f>MOD(AM39-AM28,1)</f>
        <v>0.14930555555555547</v>
      </c>
      <c r="AN40" s="101">
        <f>MOD(AN33-AN28,1)</f>
        <v>9.027777777777779E-2</v>
      </c>
      <c r="AO40" s="101">
        <f>MOD(AO39-AO28,1)</f>
        <v>0.14374999999999993</v>
      </c>
      <c r="AP40" s="101">
        <f>MOD(AP33-AP28,1)</f>
        <v>8.7500000000000133E-2</v>
      </c>
      <c r="AQ40" s="101">
        <f>MOD(AQ33-AQ28,1)</f>
        <v>8.7500000000000244E-2</v>
      </c>
      <c r="AR40" s="101">
        <f>MOD(AR39-AR28,1)</f>
        <v>0.14027777777777761</v>
      </c>
      <c r="AS40" s="101">
        <f>MOD(AS33-AS28,1)</f>
        <v>8.4027777777777701E-2</v>
      </c>
      <c r="AT40" s="101">
        <f>MOD(AT39-AT28,1)</f>
        <v>0.14027777777777761</v>
      </c>
      <c r="AU40" s="101">
        <f>MOD(AU33-AU28,1)</f>
        <v>8.4027777777777701E-2</v>
      </c>
      <c r="AV40" s="101">
        <f>MOD(AV39-AV28,1)</f>
        <v>0.13333333333333319</v>
      </c>
      <c r="AW40" s="101">
        <f>MOD(AW33-AW28,1)</f>
        <v>7.7083333333333282E-2</v>
      </c>
      <c r="AX40" s="101">
        <f t="shared" ref="AX40:BF40" si="297">MOD(AX39-AX28,1)</f>
        <v>0.12986111111111098</v>
      </c>
      <c r="AY40" s="101">
        <f t="shared" si="297"/>
        <v>0.12986111111111098</v>
      </c>
      <c r="AZ40" s="101">
        <f t="shared" si="297"/>
        <v>0.1298611111111112</v>
      </c>
      <c r="BA40" s="101">
        <f t="shared" si="297"/>
        <v>0.1298611111111112</v>
      </c>
      <c r="BB40" s="101">
        <f t="shared" si="297"/>
        <v>0.1298611111111112</v>
      </c>
      <c r="BC40" s="101">
        <f t="shared" si="297"/>
        <v>0.12986111111111098</v>
      </c>
      <c r="BD40" s="101">
        <f t="shared" si="297"/>
        <v>0.12986111111111115</v>
      </c>
      <c r="BE40" s="101">
        <f t="shared" si="297"/>
        <v>0.12986111111111115</v>
      </c>
      <c r="BF40" s="101">
        <f t="shared" si="297"/>
        <v>0.12986111111111112</v>
      </c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4"/>
      <c r="CB40" s="14"/>
      <c r="CC40" s="14"/>
      <c r="CD40" s="14"/>
      <c r="CE40" s="14"/>
      <c r="CF40" s="14"/>
      <c r="CG40" s="98"/>
      <c r="CH40" s="98"/>
    </row>
    <row r="41" spans="1:86" s="15" customFormat="1" x14ac:dyDescent="0.35">
      <c r="A41" s="104" t="s">
        <v>48</v>
      </c>
      <c r="B41" s="74"/>
      <c r="C41" s="101">
        <f>MOD(C28-B28,1)</f>
        <v>2.7777777777777804E-2</v>
      </c>
      <c r="D41" s="101">
        <f t="shared" ref="D41" si="298">MOD(D28-C28,1)</f>
        <v>2.777777777777779E-2</v>
      </c>
      <c r="E41" s="101">
        <f t="shared" ref="E41" si="299">MOD(E28-D28,1)</f>
        <v>2.777777777777779E-2</v>
      </c>
      <c r="F41" s="101">
        <f t="shared" ref="F41" si="300">MOD(F28-E28,1)</f>
        <v>2.777777777777779E-2</v>
      </c>
      <c r="G41" s="101">
        <f t="shared" ref="G41" si="301">MOD(G28-F28,1)</f>
        <v>2.7777777777777762E-2</v>
      </c>
      <c r="H41" s="101">
        <f t="shared" ref="H41" si="302">MOD(H28-G28,1)</f>
        <v>2.777777777777779E-2</v>
      </c>
      <c r="I41" s="101">
        <f t="shared" ref="I41" si="303">MOD(I28-H28,1)</f>
        <v>2.6388888888888878E-2</v>
      </c>
      <c r="J41" s="101">
        <f t="shared" ref="J41" si="304">MOD(J28-I28,1)</f>
        <v>2.777777777777779E-2</v>
      </c>
      <c r="K41" s="101">
        <f t="shared" ref="K41" si="305">MOD(K28-J28,1)</f>
        <v>2.777777777777779E-2</v>
      </c>
      <c r="L41" s="101">
        <f t="shared" ref="L41:M41" si="306">MOD(L28-K28,1)</f>
        <v>1.7361111111111105E-2</v>
      </c>
      <c r="M41" s="101">
        <f t="shared" si="306"/>
        <v>2.1527777777777812E-2</v>
      </c>
      <c r="N41" s="101">
        <f t="shared" ref="N41" si="307">MOD(N28-M28,1)</f>
        <v>1.3888888888888895E-2</v>
      </c>
      <c r="O41" s="101">
        <f t="shared" ref="O41" si="308">MOD(O28-N28,1)</f>
        <v>1.3888888888888895E-2</v>
      </c>
      <c r="P41" s="101">
        <f t="shared" ref="P41" si="309">MOD(P28-O28,1)</f>
        <v>1.3888888888888895E-2</v>
      </c>
      <c r="Q41" s="101">
        <f t="shared" ref="Q41" si="310">MOD(Q28-P28,1)</f>
        <v>1.1111111111111072E-2</v>
      </c>
      <c r="R41" s="101">
        <f t="shared" ref="R41" si="311">MOD(R28-Q28,1)</f>
        <v>1.3888888888888895E-2</v>
      </c>
      <c r="S41" s="101">
        <f t="shared" ref="S41" si="312">MOD(S28-R28,1)</f>
        <v>1.3888888888888895E-2</v>
      </c>
      <c r="T41" s="101">
        <f t="shared" ref="T41" si="313">MOD(T28-S28,1)</f>
        <v>1.3888888888888895E-2</v>
      </c>
      <c r="U41" s="101">
        <f t="shared" ref="U41" si="314">MOD(U28-T28,1)</f>
        <v>1.3888888888888895E-2</v>
      </c>
      <c r="V41" s="101">
        <f t="shared" ref="V41" si="315">MOD(V28-U28,1)</f>
        <v>1.3888888888888895E-2</v>
      </c>
      <c r="W41" s="101">
        <f t="shared" ref="W41" si="316">MOD(W28-V28,1)</f>
        <v>1.3888888888888951E-2</v>
      </c>
      <c r="X41" s="101">
        <f t="shared" ref="X41" si="317">MOD(X28-W28,1)</f>
        <v>1.3888888888888895E-2</v>
      </c>
      <c r="Y41" s="101">
        <f t="shared" ref="Y41" si="318">MOD(Y28-X28,1)</f>
        <v>1.3888888888888895E-2</v>
      </c>
      <c r="Z41" s="101">
        <f t="shared" ref="Z41" si="319">MOD(Z28-Y28,1)</f>
        <v>1.3888888888888895E-2</v>
      </c>
      <c r="AA41" s="101">
        <f t="shared" ref="AA41" si="320">MOD(AA28-Z28,1)</f>
        <v>1.388888888888884E-2</v>
      </c>
      <c r="AB41" s="101">
        <f t="shared" ref="AB41" si="321">MOD(AB28-AA28,1)</f>
        <v>1.388888888888884E-2</v>
      </c>
      <c r="AC41" s="101">
        <f t="shared" ref="AC41" si="322">MOD(AC28-AB28,1)</f>
        <v>1.3888888888888951E-2</v>
      </c>
      <c r="AD41" s="101">
        <f t="shared" ref="AD41" si="323">MOD(AD28-AC28,1)</f>
        <v>1.388888888888884E-2</v>
      </c>
      <c r="AE41" s="101">
        <f t="shared" ref="AE41" si="324">MOD(AE28-AD28,1)</f>
        <v>1.3888888888888951E-2</v>
      </c>
      <c r="AF41" s="101">
        <f t="shared" ref="AF41" si="325">MOD(AF28-AE28,1)</f>
        <v>1.388888888888884E-2</v>
      </c>
      <c r="AG41" s="101">
        <f t="shared" ref="AG41" si="326">MOD(AG28-AF28,1)</f>
        <v>1.3888888888888951E-2</v>
      </c>
      <c r="AH41" s="101">
        <f t="shared" ref="AH41" si="327">MOD(AH28-AG28,1)</f>
        <v>1.388888888888884E-2</v>
      </c>
      <c r="AI41" s="101">
        <f t="shared" ref="AI41" si="328">MOD(AI28-AH28,1)</f>
        <v>1.3888888888888951E-2</v>
      </c>
      <c r="AJ41" s="101">
        <f t="shared" ref="AJ41" si="329">MOD(AJ28-AI28,1)</f>
        <v>1.388888888888884E-2</v>
      </c>
      <c r="AK41" s="101">
        <f t="shared" ref="AK41" si="330">MOD(AK28-AJ28,1)</f>
        <v>1.6666666666666718E-2</v>
      </c>
      <c r="AL41" s="101">
        <f t="shared" ref="AL41" si="331">MOD(AL28-AK28,1)</f>
        <v>1.388888888888884E-2</v>
      </c>
      <c r="AM41" s="101">
        <f t="shared" ref="AM41" si="332">MOD(AM28-AL28,1)</f>
        <v>1.3888888888888951E-2</v>
      </c>
      <c r="AN41" s="101">
        <f t="shared" ref="AN41" si="333">MOD(AN28-AM28,1)</f>
        <v>1.388888888888884E-2</v>
      </c>
      <c r="AO41" s="101">
        <f t="shared" ref="AO41" si="334">MOD(AO28-AN28,1)</f>
        <v>1.8055555555555602E-2</v>
      </c>
      <c r="AP41" s="101">
        <f t="shared" ref="AP41" si="335">MOD(AP28-AO28,1)</f>
        <v>1.0416666666666519E-2</v>
      </c>
      <c r="AQ41" s="101">
        <f t="shared" ref="AQ41" si="336">MOD(AQ28-AP28,1)</f>
        <v>1.041666666666663E-2</v>
      </c>
      <c r="AR41" s="101">
        <f t="shared" ref="AR41" si="337">MOD(AR28-AQ28,1)</f>
        <v>1.0416666666666963E-2</v>
      </c>
      <c r="AS41" s="101">
        <f t="shared" ref="AS41" si="338">MOD(AS28-AR28,1)</f>
        <v>1.388888888888884E-2</v>
      </c>
      <c r="AT41" s="101">
        <f t="shared" ref="AT41" si="339">MOD(AT28-AS28,1)</f>
        <v>1.3888888888888951E-2</v>
      </c>
      <c r="AU41" s="101">
        <f t="shared" ref="AU41" si="340">MOD(AU28-AT28,1)</f>
        <v>1.388888888888884E-2</v>
      </c>
      <c r="AV41" s="101">
        <f t="shared" ref="AV41" si="341">MOD(AV28-AU28,1)</f>
        <v>2.083333333333337E-2</v>
      </c>
      <c r="AW41" s="101">
        <f t="shared" ref="AW41" si="342">MOD(AW28-AV28,1)</f>
        <v>1.388888888888884E-2</v>
      </c>
      <c r="AX41" s="101">
        <f t="shared" ref="AX41" si="343">MOD(AX28-AW28,1)</f>
        <v>1.736111111111116E-2</v>
      </c>
      <c r="AY41" s="101">
        <f t="shared" ref="AY41" si="344">MOD(AY28-AX28,1)</f>
        <v>2.777777777777779E-2</v>
      </c>
      <c r="AZ41" s="101">
        <f t="shared" ref="AZ41" si="345">MOD(AZ28-AY28,1)</f>
        <v>2.777777777777779E-2</v>
      </c>
      <c r="BA41" s="101">
        <f t="shared" ref="BA41" si="346">MOD(BA28-AZ28,1)</f>
        <v>2.7777777777777679E-2</v>
      </c>
      <c r="BB41" s="101">
        <f t="shared" ref="BB41" si="347">MOD(BB28-BA28,1)</f>
        <v>2.7777777777777679E-2</v>
      </c>
      <c r="BC41" s="101">
        <f t="shared" ref="BC41" si="348">MOD(BC28-BB28,1)</f>
        <v>2.777777777777779E-2</v>
      </c>
      <c r="BD41" s="101">
        <f t="shared" ref="BD41" si="349">MOD(BD28-BC28,1)</f>
        <v>2.7777777777777568E-2</v>
      </c>
      <c r="BE41" s="101">
        <f t="shared" ref="BE41:BF41" si="350">MOD(BE28-BD28,1)</f>
        <v>2.7777777777777679E-2</v>
      </c>
      <c r="BF41" s="101">
        <f t="shared" si="350"/>
        <v>2.7777777777777693E-2</v>
      </c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4"/>
      <c r="CB41" s="14"/>
      <c r="CC41" s="14"/>
      <c r="CD41" s="14"/>
      <c r="CE41" s="14"/>
      <c r="CF41" s="14"/>
      <c r="CG41" s="98"/>
      <c r="CH41" s="98"/>
    </row>
    <row r="42" spans="1:86" s="15" customFormat="1" x14ac:dyDescent="0.35">
      <c r="A42" s="104" t="s">
        <v>48</v>
      </c>
      <c r="B42" s="74"/>
      <c r="C42" s="101">
        <f>MOD(C35-B35,1)</f>
        <v>2.777777777777779E-2</v>
      </c>
      <c r="D42" s="101">
        <f t="shared" ref="D42:BE42" si="351">MOD(D35-C35,1)</f>
        <v>2.777777777777779E-2</v>
      </c>
      <c r="E42" s="101">
        <f t="shared" si="351"/>
        <v>2.777777777777779E-2</v>
      </c>
      <c r="F42" s="101">
        <f t="shared" si="351"/>
        <v>2.777777777777779E-2</v>
      </c>
      <c r="G42" s="101">
        <f t="shared" si="351"/>
        <v>2.777777777777779E-2</v>
      </c>
      <c r="H42" s="101">
        <f t="shared" si="351"/>
        <v>2.777777777777779E-2</v>
      </c>
      <c r="I42" s="101">
        <f t="shared" si="351"/>
        <v>2.777777777777779E-2</v>
      </c>
      <c r="J42" s="101">
        <f t="shared" si="351"/>
        <v>2.777777777777779E-2</v>
      </c>
      <c r="K42" s="101">
        <f t="shared" si="351"/>
        <v>2.777777777777779E-2</v>
      </c>
      <c r="L42" s="101">
        <f t="shared" si="351"/>
        <v>2.777777777777779E-2</v>
      </c>
      <c r="M42" s="101">
        <f>MOD(M35-L35,1)</f>
        <v>2.777777777777779E-2</v>
      </c>
      <c r="N42" s="101" t="s">
        <v>65</v>
      </c>
      <c r="O42" s="101">
        <f>MOD(O35-M35,1)</f>
        <v>2.777777777777779E-2</v>
      </c>
      <c r="P42" s="101" t="s">
        <v>65</v>
      </c>
      <c r="Q42" s="101">
        <f>MOD(Q35-O35,1)</f>
        <v>2.7777777777777735E-2</v>
      </c>
      <c r="R42" s="101" t="s">
        <v>65</v>
      </c>
      <c r="S42" s="101">
        <f>MOD(S35-Q35,1)</f>
        <v>2.777777777777779E-2</v>
      </c>
      <c r="T42" s="101" t="s">
        <v>65</v>
      </c>
      <c r="U42" s="101">
        <f>MOD(U35-S35,1)</f>
        <v>2.777777777777779E-2</v>
      </c>
      <c r="V42" s="101" t="s">
        <v>65</v>
      </c>
      <c r="W42" s="101">
        <f>MOD(W35-U35,1)</f>
        <v>2.777777777777779E-2</v>
      </c>
      <c r="X42" s="101" t="s">
        <v>65</v>
      </c>
      <c r="Y42" s="101">
        <f>MOD(Y35-W35,1)</f>
        <v>2.777777777777779E-2</v>
      </c>
      <c r="Z42" s="101" t="s">
        <v>65</v>
      </c>
      <c r="AA42" s="101">
        <f>MOD(AA35-Y35,1)</f>
        <v>2.777777777777779E-2</v>
      </c>
      <c r="AB42" s="101" t="s">
        <v>65</v>
      </c>
      <c r="AC42" s="101">
        <f>MOD(AC35-AA35,1)</f>
        <v>2.777777777777779E-2</v>
      </c>
      <c r="AD42" s="101" t="s">
        <v>65</v>
      </c>
      <c r="AE42" s="101">
        <f>MOD(AE35-AC35,1)</f>
        <v>2.777777777777779E-2</v>
      </c>
      <c r="AF42" s="101" t="s">
        <v>65</v>
      </c>
      <c r="AG42" s="101">
        <f>MOD(AG35-AE35,1)</f>
        <v>2.777777777777779E-2</v>
      </c>
      <c r="AH42" s="101" t="s">
        <v>65</v>
      </c>
      <c r="AI42" s="101">
        <f>MOD(AI35-AG35,1)</f>
        <v>2.777777777777779E-2</v>
      </c>
      <c r="AJ42" s="101" t="s">
        <v>65</v>
      </c>
      <c r="AK42" s="101">
        <f>MOD(AK35-AI35,1)</f>
        <v>2.777777777777779E-2</v>
      </c>
      <c r="AL42" s="101" t="s">
        <v>65</v>
      </c>
      <c r="AM42" s="101">
        <f>MOD(AM35-AK35,1)</f>
        <v>2.777777777777779E-2</v>
      </c>
      <c r="AN42" s="101" t="s">
        <v>65</v>
      </c>
      <c r="AO42" s="101">
        <f>MOD(AO35-AM35,1)</f>
        <v>2.777777777777779E-2</v>
      </c>
      <c r="AP42" s="101" t="s">
        <v>65</v>
      </c>
      <c r="AQ42" s="101" t="s">
        <v>65</v>
      </c>
      <c r="AR42" s="101">
        <f>MOD(AR35-AO35,1)</f>
        <v>2.777777777777779E-2</v>
      </c>
      <c r="AS42" s="101" t="s">
        <v>65</v>
      </c>
      <c r="AT42" s="101">
        <f>MOD(AT35-AR35,1)</f>
        <v>2.777777777777779E-2</v>
      </c>
      <c r="AU42" s="101" t="s">
        <v>65</v>
      </c>
      <c r="AV42" s="101">
        <f>MOD(AV35-AT35,1)</f>
        <v>2.777777777777779E-2</v>
      </c>
      <c r="AW42" s="101" t="s">
        <v>65</v>
      </c>
      <c r="AX42" s="101">
        <f>MOD(AX35-AV35,1)</f>
        <v>2.777777777777779E-2</v>
      </c>
      <c r="AY42" s="101">
        <f t="shared" si="351"/>
        <v>2.777777777777779E-2</v>
      </c>
      <c r="AZ42" s="101">
        <f t="shared" si="351"/>
        <v>2.777777777777779E-2</v>
      </c>
      <c r="BA42" s="101">
        <f t="shared" si="351"/>
        <v>2.7777777777777679E-2</v>
      </c>
      <c r="BB42" s="101">
        <f t="shared" si="351"/>
        <v>2.7777777777777679E-2</v>
      </c>
      <c r="BC42" s="101">
        <f t="shared" si="351"/>
        <v>2.7777777777777679E-2</v>
      </c>
      <c r="BD42" s="101">
        <f t="shared" si="351"/>
        <v>2.7777777777777679E-2</v>
      </c>
      <c r="BE42" s="101">
        <f t="shared" si="351"/>
        <v>2.7777777777777679E-2</v>
      </c>
      <c r="BF42" s="101">
        <f t="shared" ref="BF42" si="352">MOD(BF35-BE35,1)</f>
        <v>2.7777777777777679E-2</v>
      </c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4"/>
      <c r="CB42" s="14"/>
      <c r="CC42" s="14"/>
      <c r="CD42" s="14"/>
      <c r="CE42" s="14"/>
      <c r="CF42" s="14"/>
      <c r="CG42" s="98"/>
      <c r="CH42" s="98"/>
    </row>
  </sheetData>
  <mergeCells count="2">
    <mergeCell ref="A3:AB3"/>
    <mergeCell ref="A4:AB4"/>
  </mergeCells>
  <pageMargins left="0.7" right="0.7" top="0.75" bottom="0.75" header="0.3" footer="0.3"/>
  <customProperties>
    <customPr name="EpmWorksheetKeyString_GUID" r:id="rId1"/>
  </customProperties>
  <ignoredErrors>
    <ignoredError sqref="K3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BC48"/>
  <sheetViews>
    <sheetView workbookViewId="0"/>
  </sheetViews>
  <sheetFormatPr defaultColWidth="8.81640625" defaultRowHeight="14.5" x14ac:dyDescent="0.35"/>
  <cols>
    <col min="1" max="1" width="30.453125" style="8" customWidth="1"/>
    <col min="2" max="3" width="6.08984375" style="107" customWidth="1"/>
    <col min="4" max="4" width="6.08984375" style="16" customWidth="1"/>
    <col min="5" max="38" width="6.08984375" style="15" customWidth="1"/>
    <col min="39" max="49" width="5.54296875" style="9" bestFit="1" customWidth="1"/>
    <col min="50" max="16384" width="8.81640625" style="9"/>
  </cols>
  <sheetData>
    <row r="3" spans="1:55" x14ac:dyDescent="0.35">
      <c r="A3" s="7" t="s">
        <v>75</v>
      </c>
      <c r="B3" s="108"/>
      <c r="C3" s="109"/>
      <c r="D3" s="110"/>
      <c r="E3" s="16"/>
    </row>
    <row r="4" spans="1:55" x14ac:dyDescent="0.35">
      <c r="AX4" s="15"/>
      <c r="AY4" s="15"/>
      <c r="AZ4" s="15"/>
      <c r="BA4" s="15"/>
      <c r="BB4" s="15"/>
      <c r="BC4" s="15"/>
    </row>
    <row r="5" spans="1:55" x14ac:dyDescent="0.35">
      <c r="A5" s="6" t="s">
        <v>0</v>
      </c>
      <c r="B5" s="118" t="s">
        <v>1</v>
      </c>
      <c r="C5" s="118" t="s">
        <v>1</v>
      </c>
      <c r="D5" s="118" t="s">
        <v>1</v>
      </c>
      <c r="E5" s="119" t="s">
        <v>1</v>
      </c>
      <c r="F5" s="119" t="s">
        <v>1</v>
      </c>
      <c r="G5" s="119" t="s">
        <v>1</v>
      </c>
      <c r="H5" s="119" t="s">
        <v>1</v>
      </c>
      <c r="I5" s="119" t="s">
        <v>1</v>
      </c>
      <c r="J5" s="119" t="s">
        <v>1</v>
      </c>
      <c r="K5" s="119" t="s">
        <v>1</v>
      </c>
      <c r="L5" s="119" t="s">
        <v>1</v>
      </c>
      <c r="M5" s="119" t="s">
        <v>1</v>
      </c>
      <c r="N5" s="119" t="s">
        <v>1</v>
      </c>
      <c r="O5" s="119" t="s">
        <v>1</v>
      </c>
      <c r="P5" s="119" t="s">
        <v>1</v>
      </c>
      <c r="Q5" s="119" t="s">
        <v>1</v>
      </c>
      <c r="R5" s="119" t="s">
        <v>1</v>
      </c>
      <c r="S5" s="119" t="s">
        <v>1</v>
      </c>
      <c r="T5" s="119" t="s">
        <v>1</v>
      </c>
      <c r="U5" s="119" t="s">
        <v>1</v>
      </c>
      <c r="V5" s="119" t="s">
        <v>1</v>
      </c>
      <c r="W5" s="119" t="s">
        <v>1</v>
      </c>
      <c r="X5" s="119" t="s">
        <v>1</v>
      </c>
      <c r="Y5" s="119" t="s">
        <v>1</v>
      </c>
      <c r="Z5" s="119" t="s">
        <v>1</v>
      </c>
      <c r="AA5" s="119" t="s">
        <v>1</v>
      </c>
      <c r="AB5" s="119" t="s">
        <v>1</v>
      </c>
      <c r="AC5" s="119" t="s">
        <v>1</v>
      </c>
      <c r="AD5" s="119" t="s">
        <v>1</v>
      </c>
      <c r="AE5" s="119" t="s">
        <v>1</v>
      </c>
      <c r="AF5" s="119" t="s">
        <v>1</v>
      </c>
      <c r="AG5" s="119" t="s">
        <v>1</v>
      </c>
      <c r="AH5" s="119" t="s">
        <v>1</v>
      </c>
      <c r="AI5" s="119" t="s">
        <v>1</v>
      </c>
      <c r="AJ5" s="119" t="s">
        <v>1</v>
      </c>
      <c r="AK5" s="119" t="s">
        <v>1</v>
      </c>
      <c r="AL5" s="119" t="s">
        <v>1</v>
      </c>
      <c r="AM5" s="16"/>
      <c r="AN5" s="16"/>
      <c r="AY5" s="15"/>
      <c r="AZ5" s="15"/>
      <c r="BA5" s="15"/>
      <c r="BB5" s="15"/>
      <c r="BC5" s="15"/>
    </row>
    <row r="6" spans="1:55" x14ac:dyDescent="0.35">
      <c r="A6" s="6" t="s">
        <v>14</v>
      </c>
      <c r="B6" s="6"/>
      <c r="D6" s="107"/>
      <c r="E6" s="16"/>
      <c r="AM6" s="15"/>
      <c r="AN6" s="15"/>
    </row>
    <row r="7" spans="1:55" ht="43.25" customHeight="1" x14ac:dyDescent="0.35">
      <c r="A7" s="6"/>
      <c r="B7" s="6"/>
      <c r="D7" s="107"/>
      <c r="E7" s="16"/>
      <c r="AL7" s="123" t="s">
        <v>51</v>
      </c>
      <c r="AM7" s="15"/>
      <c r="AN7" s="15"/>
    </row>
    <row r="8" spans="1:55" x14ac:dyDescent="0.35">
      <c r="A8" s="24" t="s">
        <v>9</v>
      </c>
      <c r="B8" s="64">
        <f t="shared" ref="B8:G9" si="0">MOD(B9-TIME(0,6,0),1)</f>
        <v>7.9166666666666677E-2</v>
      </c>
      <c r="C8" s="64">
        <f t="shared" si="0"/>
        <v>0.10694444444444441</v>
      </c>
      <c r="D8" s="64">
        <f t="shared" si="0"/>
        <v>0.13472222222222219</v>
      </c>
      <c r="E8" s="64">
        <f t="shared" si="0"/>
        <v>0.16249999999999998</v>
      </c>
      <c r="F8" s="64">
        <f t="shared" si="0"/>
        <v>0.19027777777777777</v>
      </c>
      <c r="G8" s="64">
        <f t="shared" si="0"/>
        <v>0.21805555555555556</v>
      </c>
      <c r="H8" s="64">
        <f>MOD(H9-TIME(0,6,0),1)</f>
        <v>0.24583333333333349</v>
      </c>
      <c r="I8" s="64">
        <f t="shared" ref="I8:M9" si="1">MOD(I9-TIME(0,7,0),1)</f>
        <v>0.27222222222222242</v>
      </c>
      <c r="J8" s="64">
        <f t="shared" si="1"/>
        <v>0.30000000000000021</v>
      </c>
      <c r="K8" s="64">
        <f t="shared" si="1"/>
        <v>0.327777777777778</v>
      </c>
      <c r="L8" s="64">
        <f t="shared" si="1"/>
        <v>0.35555555555555579</v>
      </c>
      <c r="M8" s="64">
        <f t="shared" si="1"/>
        <v>0.38333333333333358</v>
      </c>
      <c r="N8" s="64">
        <f>MOD(N9-TIME(0,7,0),1)</f>
        <v>0.41111111111111137</v>
      </c>
      <c r="O8" s="64">
        <f>MOD(O9-TIME(0,7,0),1)</f>
        <v>0.43680555555555584</v>
      </c>
      <c r="P8" s="64">
        <f t="shared" ref="P8:W8" si="2">MOD(P9-TIME(0,7,0),1)</f>
        <v>0.46458333333333357</v>
      </c>
      <c r="Q8" s="64">
        <f t="shared" si="2"/>
        <v>0.49236111111111136</v>
      </c>
      <c r="R8" s="64">
        <f t="shared" si="2"/>
        <v>0.52013888888888915</v>
      </c>
      <c r="S8" s="64">
        <f t="shared" si="2"/>
        <v>0.54791666666666694</v>
      </c>
      <c r="T8" s="64">
        <f t="shared" si="2"/>
        <v>0.57569444444444473</v>
      </c>
      <c r="U8" s="64">
        <f t="shared" si="2"/>
        <v>0.60347222222222252</v>
      </c>
      <c r="V8" s="64">
        <f t="shared" si="2"/>
        <v>0.63125000000000031</v>
      </c>
      <c r="W8" s="64">
        <f t="shared" si="2"/>
        <v>0.6590277777777781</v>
      </c>
      <c r="X8" s="64">
        <f>MOD(X9-TIME(0,7,0),1)</f>
        <v>0.68888888888888922</v>
      </c>
      <c r="Y8" s="64">
        <f>MOD(Y9-TIME(0,7,0),1)</f>
        <v>0.71666666666666701</v>
      </c>
      <c r="Z8" s="64">
        <f t="shared" ref="Z8:AA9" si="3">MOD(Z9-TIME(0,7,0),1)</f>
        <v>0.7444444444444448</v>
      </c>
      <c r="AA8" s="64">
        <f t="shared" si="3"/>
        <v>0.77222222222222259</v>
      </c>
      <c r="AB8" s="64">
        <f t="shared" ref="AB8:AB9" si="4">MOD(AB9-TIME(0,7,0),1)</f>
        <v>0.80000000000000038</v>
      </c>
      <c r="AC8" s="64">
        <f t="shared" ref="AC8:AC9" si="5">MOD(AC9-TIME(0,7,0),1)</f>
        <v>0.82777777777777817</v>
      </c>
      <c r="AD8" s="64">
        <f>MOD(AD9-TIME(0,6,0),1)</f>
        <v>0.85694444444444484</v>
      </c>
      <c r="AE8" s="64">
        <f t="shared" ref="AE8:AL9" si="6">MOD(AE9-TIME(0,6,0),1)</f>
        <v>0.88472222222222263</v>
      </c>
      <c r="AF8" s="64">
        <f t="shared" si="6"/>
        <v>0.91250000000000042</v>
      </c>
      <c r="AG8" s="64">
        <f t="shared" si="6"/>
        <v>0.94027777777777821</v>
      </c>
      <c r="AH8" s="64">
        <f t="shared" si="6"/>
        <v>0.968055555555556</v>
      </c>
      <c r="AI8" s="64">
        <f t="shared" si="6"/>
        <v>0.99583333333333346</v>
      </c>
      <c r="AJ8" s="64">
        <f t="shared" si="6"/>
        <v>2.3611111111111138E-2</v>
      </c>
      <c r="AK8" s="64">
        <f t="shared" si="6"/>
        <v>5.1388888888888831E-2</v>
      </c>
      <c r="AL8" s="64">
        <f t="shared" si="6"/>
        <v>7.916666666666651E-2</v>
      </c>
    </row>
    <row r="9" spans="1:55" x14ac:dyDescent="0.35">
      <c r="A9" s="25" t="s">
        <v>10</v>
      </c>
      <c r="B9" s="65">
        <f t="shared" si="0"/>
        <v>8.3333333333333343E-2</v>
      </c>
      <c r="C9" s="65">
        <f t="shared" si="0"/>
        <v>0.11111111111111108</v>
      </c>
      <c r="D9" s="65">
        <f t="shared" si="0"/>
        <v>0.13888888888888887</v>
      </c>
      <c r="E9" s="65">
        <f t="shared" si="0"/>
        <v>0.16666666666666666</v>
      </c>
      <c r="F9" s="65">
        <f t="shared" si="0"/>
        <v>0.19444444444444445</v>
      </c>
      <c r="G9" s="65">
        <f t="shared" si="0"/>
        <v>0.22222222222222224</v>
      </c>
      <c r="H9" s="65">
        <f>MOD(H10-TIME(0,6,0),1)</f>
        <v>0.25000000000000017</v>
      </c>
      <c r="I9" s="65">
        <f t="shared" si="1"/>
        <v>0.27708333333333351</v>
      </c>
      <c r="J9" s="65">
        <f t="shared" si="1"/>
        <v>0.3048611111111113</v>
      </c>
      <c r="K9" s="65">
        <f t="shared" si="1"/>
        <v>0.33263888888888909</v>
      </c>
      <c r="L9" s="65">
        <f t="shared" si="1"/>
        <v>0.36041666666666689</v>
      </c>
      <c r="M9" s="65">
        <f t="shared" si="1"/>
        <v>0.38819444444444468</v>
      </c>
      <c r="N9" s="65">
        <f>MOD(N10-TIME(0,7,0),1)</f>
        <v>0.41597222222222247</v>
      </c>
      <c r="O9" s="65">
        <f>MOD(O10-TIME(0,8,0),1)</f>
        <v>0.44166666666666693</v>
      </c>
      <c r="P9" s="65">
        <f t="shared" ref="P9:W9" si="7">MOD(P10-TIME(0,8,0),1)</f>
        <v>0.46944444444444466</v>
      </c>
      <c r="Q9" s="65">
        <f t="shared" si="7"/>
        <v>0.49722222222222245</v>
      </c>
      <c r="R9" s="65">
        <f t="shared" si="7"/>
        <v>0.52500000000000024</v>
      </c>
      <c r="S9" s="65">
        <f t="shared" si="7"/>
        <v>0.55277777777777803</v>
      </c>
      <c r="T9" s="65">
        <f t="shared" si="7"/>
        <v>0.58055555555555582</v>
      </c>
      <c r="U9" s="65">
        <f t="shared" si="7"/>
        <v>0.60833333333333361</v>
      </c>
      <c r="V9" s="65">
        <f t="shared" si="7"/>
        <v>0.6361111111111114</v>
      </c>
      <c r="W9" s="65">
        <f t="shared" si="7"/>
        <v>0.66388888888888919</v>
      </c>
      <c r="X9" s="65">
        <f>MOD(X10-TIME(0,7,0),1)</f>
        <v>0.69375000000000031</v>
      </c>
      <c r="Y9" s="65">
        <f>MOD(Y10-TIME(0,7,0),1)</f>
        <v>0.7215277777777781</v>
      </c>
      <c r="Z9" s="65">
        <f t="shared" si="3"/>
        <v>0.74930555555555589</v>
      </c>
      <c r="AA9" s="65">
        <f t="shared" si="3"/>
        <v>0.77708333333333368</v>
      </c>
      <c r="AB9" s="65">
        <f t="shared" si="4"/>
        <v>0.80486111111111147</v>
      </c>
      <c r="AC9" s="65">
        <f t="shared" si="5"/>
        <v>0.83263888888888926</v>
      </c>
      <c r="AD9" s="65">
        <f>MOD(AD10-TIME(0,6,0),1)</f>
        <v>0.86111111111111149</v>
      </c>
      <c r="AE9" s="65">
        <f t="shared" si="6"/>
        <v>0.88888888888888928</v>
      </c>
      <c r="AF9" s="65">
        <f t="shared" si="6"/>
        <v>0.91666666666666707</v>
      </c>
      <c r="AG9" s="65">
        <f t="shared" si="6"/>
        <v>0.94444444444444486</v>
      </c>
      <c r="AH9" s="65">
        <f t="shared" si="6"/>
        <v>0.97222222222222265</v>
      </c>
      <c r="AI9" s="65">
        <f t="shared" si="6"/>
        <v>1.3097162243624894E-16</v>
      </c>
      <c r="AJ9" s="65">
        <f t="shared" si="6"/>
        <v>2.7777777777777804E-2</v>
      </c>
      <c r="AK9" s="65">
        <f t="shared" si="6"/>
        <v>5.5555555555555497E-2</v>
      </c>
      <c r="AL9" s="65">
        <f t="shared" si="6"/>
        <v>8.3333333333333176E-2</v>
      </c>
    </row>
    <row r="10" spans="1:55" x14ac:dyDescent="0.35">
      <c r="A10" s="25" t="s">
        <v>11</v>
      </c>
      <c r="B10" s="65">
        <f t="shared" ref="B10:C11" si="8">MOD(B11-TIME(0,5,0),1)</f>
        <v>8.7500000000000008E-2</v>
      </c>
      <c r="C10" s="65">
        <f t="shared" si="8"/>
        <v>0.11527777777777774</v>
      </c>
      <c r="D10" s="65">
        <f t="shared" ref="D10:D11" si="9">MOD(D11-TIME(0,5,0),1)</f>
        <v>0.14305555555555555</v>
      </c>
      <c r="E10" s="65">
        <f t="shared" ref="E10:E11" si="10">MOD(E11-TIME(0,5,0),1)</f>
        <v>0.17083333333333334</v>
      </c>
      <c r="F10" s="65">
        <f t="shared" ref="F10:F11" si="11">MOD(F11-TIME(0,5,0),1)</f>
        <v>0.19861111111111113</v>
      </c>
      <c r="G10" s="65">
        <f t="shared" ref="G10:G11" si="12">MOD(G11-TIME(0,5,0),1)</f>
        <v>0.22638888888888892</v>
      </c>
      <c r="H10" s="65">
        <f t="shared" ref="H10:Y11" si="13">MOD(H11-TIME(0,5,0),1)</f>
        <v>0.25416666666666682</v>
      </c>
      <c r="I10" s="65">
        <f t="shared" ref="I10:M11" si="14">MOD(I11-TIME(0,5,0),1)</f>
        <v>0.28194444444444461</v>
      </c>
      <c r="J10" s="65">
        <f t="shared" si="14"/>
        <v>0.3097222222222224</v>
      </c>
      <c r="K10" s="65">
        <f t="shared" si="14"/>
        <v>0.33750000000000019</v>
      </c>
      <c r="L10" s="65">
        <f t="shared" si="14"/>
        <v>0.36527777777777798</v>
      </c>
      <c r="M10" s="65">
        <f t="shared" si="14"/>
        <v>0.39305555555555577</v>
      </c>
      <c r="N10" s="65">
        <f>MOD(N11-TIME(0,5,0),1)</f>
        <v>0.42083333333333356</v>
      </c>
      <c r="O10" s="65">
        <f>MOD(O11-TIME(0,6,0),1)</f>
        <v>0.44722222222222247</v>
      </c>
      <c r="P10" s="65">
        <f t="shared" ref="P10:W10" si="15">MOD(P11-TIME(0,6,0),1)</f>
        <v>0.4750000000000002</v>
      </c>
      <c r="Q10" s="65">
        <f t="shared" si="15"/>
        <v>0.50277777777777799</v>
      </c>
      <c r="R10" s="65">
        <f t="shared" si="15"/>
        <v>0.53055555555555578</v>
      </c>
      <c r="S10" s="65">
        <f t="shared" si="15"/>
        <v>0.55833333333333357</v>
      </c>
      <c r="T10" s="65">
        <f t="shared" si="15"/>
        <v>0.58611111111111136</v>
      </c>
      <c r="U10" s="65">
        <f t="shared" si="15"/>
        <v>0.61388888888888915</v>
      </c>
      <c r="V10" s="65">
        <f t="shared" si="15"/>
        <v>0.64166666666666694</v>
      </c>
      <c r="W10" s="65">
        <f t="shared" si="15"/>
        <v>0.66944444444444473</v>
      </c>
      <c r="X10" s="65">
        <f>MOD(X11-TIME(0,5,0),1)</f>
        <v>0.6986111111111114</v>
      </c>
      <c r="Y10" s="65">
        <f>MOD(Y11-TIME(0,5,0),1)</f>
        <v>0.72638888888888919</v>
      </c>
      <c r="Z10" s="65">
        <f t="shared" ref="Z10:AA11" si="16">MOD(Z11-TIME(0,5,0),1)</f>
        <v>0.75416666666666698</v>
      </c>
      <c r="AA10" s="65">
        <f t="shared" si="16"/>
        <v>0.78194444444444478</v>
      </c>
      <c r="AB10" s="65">
        <f t="shared" ref="AB10:AB11" si="17">MOD(AB11-TIME(0,5,0),1)</f>
        <v>0.80972222222222257</v>
      </c>
      <c r="AC10" s="65">
        <f t="shared" ref="AC10:AD11" si="18">MOD(AC11-TIME(0,5,0),1)</f>
        <v>0.83750000000000036</v>
      </c>
      <c r="AD10" s="65">
        <f t="shared" si="18"/>
        <v>0.86527777777777815</v>
      </c>
      <c r="AE10" s="65">
        <f t="shared" ref="AE10:AE11" si="19">MOD(AE11-TIME(0,5,0),1)</f>
        <v>0.89305555555555594</v>
      </c>
      <c r="AF10" s="65">
        <f t="shared" ref="AF10:AF11" si="20">MOD(AF11-TIME(0,5,0),1)</f>
        <v>0.92083333333333373</v>
      </c>
      <c r="AG10" s="65">
        <f t="shared" ref="AG10:AG11" si="21">MOD(AG11-TIME(0,5,0),1)</f>
        <v>0.94861111111111152</v>
      </c>
      <c r="AH10" s="65">
        <f t="shared" ref="AH10:AH11" si="22">MOD(AH11-TIME(0,5,0),1)</f>
        <v>0.97638888888888931</v>
      </c>
      <c r="AI10" s="65">
        <f t="shared" ref="AI10:AI11" si="23">MOD(AI11-TIME(0,5,0),1)</f>
        <v>4.1666666666667976E-3</v>
      </c>
      <c r="AJ10" s="65">
        <f t="shared" ref="AJ10:AJ11" si="24">MOD(AJ11-TIME(0,5,0),1)</f>
        <v>3.194444444444447E-2</v>
      </c>
      <c r="AK10" s="65">
        <f t="shared" ref="AK10:AK11" si="25">MOD(AK11-TIME(0,5,0),1)</f>
        <v>5.9722222222222163E-2</v>
      </c>
      <c r="AL10" s="65">
        <f t="shared" ref="AL10:AL11" si="26">MOD(AL11-TIME(0,5,0),1)</f>
        <v>8.7499999999999842E-2</v>
      </c>
    </row>
    <row r="11" spans="1:55" x14ac:dyDescent="0.35">
      <c r="A11" s="25" t="s">
        <v>55</v>
      </c>
      <c r="B11" s="65">
        <f t="shared" si="8"/>
        <v>9.0972222222222232E-2</v>
      </c>
      <c r="C11" s="65">
        <f t="shared" si="8"/>
        <v>0.11874999999999997</v>
      </c>
      <c r="D11" s="65">
        <f t="shared" si="9"/>
        <v>0.14652777777777776</v>
      </c>
      <c r="E11" s="65">
        <f t="shared" si="10"/>
        <v>0.17430555555555555</v>
      </c>
      <c r="F11" s="65">
        <f t="shared" si="11"/>
        <v>0.20208333333333334</v>
      </c>
      <c r="G11" s="65">
        <f t="shared" si="12"/>
        <v>0.22986111111111113</v>
      </c>
      <c r="H11" s="65">
        <f t="shared" si="13"/>
        <v>0.25763888888888903</v>
      </c>
      <c r="I11" s="65">
        <f t="shared" si="14"/>
        <v>0.28541666666666682</v>
      </c>
      <c r="J11" s="65">
        <f t="shared" si="14"/>
        <v>0.31319444444444461</v>
      </c>
      <c r="K11" s="65">
        <f t="shared" si="14"/>
        <v>0.3409722222222224</v>
      </c>
      <c r="L11" s="65">
        <f t="shared" si="14"/>
        <v>0.36875000000000019</v>
      </c>
      <c r="M11" s="65">
        <f t="shared" si="14"/>
        <v>0.39652777777777798</v>
      </c>
      <c r="N11" s="65">
        <f t="shared" si="13"/>
        <v>0.42430555555555577</v>
      </c>
      <c r="O11" s="65">
        <f t="shared" si="13"/>
        <v>0.45138888888888912</v>
      </c>
      <c r="P11" s="65">
        <f t="shared" ref="P11" si="27">MOD(P12-TIME(0,5,0),1)</f>
        <v>0.47916666666666685</v>
      </c>
      <c r="Q11" s="65">
        <f t="shared" ref="Q11" si="28">MOD(Q12-TIME(0,5,0),1)</f>
        <v>0.50694444444444464</v>
      </c>
      <c r="R11" s="65">
        <f t="shared" ref="R11" si="29">MOD(R12-TIME(0,5,0),1)</f>
        <v>0.53472222222222243</v>
      </c>
      <c r="S11" s="65">
        <f t="shared" ref="S11" si="30">MOD(S12-TIME(0,5,0),1)</f>
        <v>0.56250000000000022</v>
      </c>
      <c r="T11" s="65">
        <f t="shared" ref="T11" si="31">MOD(T12-TIME(0,5,0),1)</f>
        <v>0.59027777777777801</v>
      </c>
      <c r="U11" s="65">
        <f t="shared" ref="U11" si="32">MOD(U12-TIME(0,5,0),1)</f>
        <v>0.6180555555555558</v>
      </c>
      <c r="V11" s="65">
        <f t="shared" ref="V11" si="33">MOD(V12-TIME(0,5,0),1)</f>
        <v>0.64583333333333359</v>
      </c>
      <c r="W11" s="65">
        <f t="shared" ref="W11" si="34">MOD(W12-TIME(0,5,0),1)</f>
        <v>0.67361111111111138</v>
      </c>
      <c r="X11" s="65">
        <f t="shared" si="13"/>
        <v>0.70208333333333361</v>
      </c>
      <c r="Y11" s="65">
        <f t="shared" si="13"/>
        <v>0.7298611111111114</v>
      </c>
      <c r="Z11" s="65">
        <f t="shared" si="16"/>
        <v>0.75763888888888919</v>
      </c>
      <c r="AA11" s="65">
        <f t="shared" si="16"/>
        <v>0.78541666666666698</v>
      </c>
      <c r="AB11" s="65">
        <f t="shared" si="17"/>
        <v>0.81319444444444478</v>
      </c>
      <c r="AC11" s="65">
        <f t="shared" si="18"/>
        <v>0.84097222222222257</v>
      </c>
      <c r="AD11" s="65">
        <f t="shared" si="18"/>
        <v>0.86875000000000036</v>
      </c>
      <c r="AE11" s="65">
        <f t="shared" si="19"/>
        <v>0.89652777777777815</v>
      </c>
      <c r="AF11" s="65">
        <f t="shared" si="20"/>
        <v>0.92430555555555594</v>
      </c>
      <c r="AG11" s="65">
        <f t="shared" si="21"/>
        <v>0.95208333333333373</v>
      </c>
      <c r="AH11" s="65">
        <f t="shared" si="22"/>
        <v>0.97986111111111152</v>
      </c>
      <c r="AI11" s="65">
        <f t="shared" si="23"/>
        <v>7.6388888888890196E-3</v>
      </c>
      <c r="AJ11" s="65">
        <f t="shared" si="24"/>
        <v>3.5416666666666693E-2</v>
      </c>
      <c r="AK11" s="65">
        <f t="shared" si="25"/>
        <v>6.3194444444444386E-2</v>
      </c>
      <c r="AL11" s="65">
        <f t="shared" si="26"/>
        <v>9.0972222222222066E-2</v>
      </c>
    </row>
    <row r="12" spans="1:55" x14ac:dyDescent="0.35">
      <c r="A12" s="25" t="s">
        <v>56</v>
      </c>
      <c r="B12" s="65">
        <f t="shared" ref="B12:C13" si="35">MOD(B13-TIME(0,7,0),1)</f>
        <v>9.4444444444444456E-2</v>
      </c>
      <c r="C12" s="65">
        <f t="shared" si="35"/>
        <v>0.12222222222222219</v>
      </c>
      <c r="D12" s="65">
        <f t="shared" ref="D12:D13" si="36">MOD(D13-TIME(0,7,0),1)</f>
        <v>0.14999999999999997</v>
      </c>
      <c r="E12" s="65">
        <f t="shared" ref="E12:E13" si="37">MOD(E13-TIME(0,7,0),1)</f>
        <v>0.17777777777777776</v>
      </c>
      <c r="F12" s="65">
        <f t="shared" ref="F12:F13" si="38">MOD(F13-TIME(0,7,0),1)</f>
        <v>0.20555555555555555</v>
      </c>
      <c r="G12" s="65">
        <f t="shared" ref="G12:G13" si="39">MOD(G13-TIME(0,7,0),1)</f>
        <v>0.23333333333333334</v>
      </c>
      <c r="H12" s="65">
        <f t="shared" ref="H12:Y13" si="40">MOD(H13-TIME(0,7,0),1)</f>
        <v>0.26111111111111124</v>
      </c>
      <c r="I12" s="65">
        <f t="shared" ref="I12:I13" si="41">MOD(I13-TIME(0,7,0),1)</f>
        <v>0.28888888888888903</v>
      </c>
      <c r="J12" s="65">
        <f t="shared" ref="J12:J13" si="42">MOD(J13-TIME(0,7,0),1)</f>
        <v>0.31666666666666682</v>
      </c>
      <c r="K12" s="65">
        <f t="shared" ref="K12:K13" si="43">MOD(K13-TIME(0,7,0),1)</f>
        <v>0.34444444444444461</v>
      </c>
      <c r="L12" s="65">
        <f t="shared" ref="L12:L13" si="44">MOD(L13-TIME(0,7,0),1)</f>
        <v>0.3722222222222224</v>
      </c>
      <c r="M12" s="65">
        <f t="shared" ref="M12:M13" si="45">MOD(M13-TIME(0,7,0),1)</f>
        <v>0.40000000000000019</v>
      </c>
      <c r="N12" s="65">
        <f t="shared" si="40"/>
        <v>0.42777777777777798</v>
      </c>
      <c r="O12" s="65">
        <f t="shared" si="40"/>
        <v>0.45486111111111133</v>
      </c>
      <c r="P12" s="65">
        <f t="shared" ref="P12" si="46">MOD(P13-TIME(0,7,0),1)</f>
        <v>0.48263888888888906</v>
      </c>
      <c r="Q12" s="65">
        <f t="shared" ref="Q12" si="47">MOD(Q13-TIME(0,7,0),1)</f>
        <v>0.51041666666666685</v>
      </c>
      <c r="R12" s="65">
        <f t="shared" ref="R12" si="48">MOD(R13-TIME(0,7,0),1)</f>
        <v>0.53819444444444464</v>
      </c>
      <c r="S12" s="65">
        <f t="shared" ref="S12" si="49">MOD(S13-TIME(0,7,0),1)</f>
        <v>0.56597222222222243</v>
      </c>
      <c r="T12" s="65">
        <f t="shared" ref="T12" si="50">MOD(T13-TIME(0,7,0),1)</f>
        <v>0.59375000000000022</v>
      </c>
      <c r="U12" s="65">
        <f t="shared" ref="U12" si="51">MOD(U13-TIME(0,7,0),1)</f>
        <v>0.62152777777777801</v>
      </c>
      <c r="V12" s="65">
        <f t="shared" ref="V12" si="52">MOD(V13-TIME(0,7,0),1)</f>
        <v>0.6493055555555558</v>
      </c>
      <c r="W12" s="65">
        <f t="shared" ref="W12" si="53">MOD(W13-TIME(0,7,0),1)</f>
        <v>0.67708333333333359</v>
      </c>
      <c r="X12" s="65">
        <f t="shared" si="40"/>
        <v>0.70555555555555582</v>
      </c>
      <c r="Y12" s="65">
        <f t="shared" si="40"/>
        <v>0.73333333333333361</v>
      </c>
      <c r="Z12" s="65">
        <f t="shared" ref="Z12:Z13" si="54">MOD(Z13-TIME(0,7,0),1)</f>
        <v>0.7611111111111114</v>
      </c>
      <c r="AA12" s="65">
        <f t="shared" ref="AA12:AA13" si="55">MOD(AA13-TIME(0,7,0),1)</f>
        <v>0.78888888888888919</v>
      </c>
      <c r="AB12" s="65">
        <f t="shared" ref="AB12:AB13" si="56">MOD(AB13-TIME(0,7,0),1)</f>
        <v>0.81666666666666698</v>
      </c>
      <c r="AC12" s="65">
        <f t="shared" ref="AC12:AD13" si="57">MOD(AC13-TIME(0,7,0),1)</f>
        <v>0.84444444444444478</v>
      </c>
      <c r="AD12" s="65">
        <f t="shared" si="57"/>
        <v>0.87222222222222257</v>
      </c>
      <c r="AE12" s="65">
        <f t="shared" ref="AE12:AE13" si="58">MOD(AE13-TIME(0,7,0),1)</f>
        <v>0.90000000000000036</v>
      </c>
      <c r="AF12" s="65">
        <f t="shared" ref="AF12:AF13" si="59">MOD(AF13-TIME(0,7,0),1)</f>
        <v>0.92777777777777815</v>
      </c>
      <c r="AG12" s="65">
        <f t="shared" ref="AG12:AG13" si="60">MOD(AG13-TIME(0,7,0),1)</f>
        <v>0.95555555555555594</v>
      </c>
      <c r="AH12" s="65">
        <f t="shared" ref="AH12:AH13" si="61">MOD(AH13-TIME(0,7,0),1)</f>
        <v>0.98333333333333373</v>
      </c>
      <c r="AI12" s="65">
        <f t="shared" ref="AI12:AI13" si="62">MOD(AI13-TIME(0,7,0),1)</f>
        <v>1.1111111111111242E-2</v>
      </c>
      <c r="AJ12" s="65">
        <f t="shared" ref="AJ12:AJ13" si="63">MOD(AJ13-TIME(0,7,0),1)</f>
        <v>3.8888888888888917E-2</v>
      </c>
      <c r="AK12" s="65">
        <f t="shared" ref="AK12:AK13" si="64">MOD(AK13-TIME(0,7,0),1)</f>
        <v>6.666666666666661E-2</v>
      </c>
      <c r="AL12" s="65">
        <f t="shared" ref="AL12:AL13" si="65">MOD(AL13-TIME(0,7,0),1)</f>
        <v>9.4444444444444289E-2</v>
      </c>
    </row>
    <row r="13" spans="1:55" x14ac:dyDescent="0.35">
      <c r="A13" s="25" t="s">
        <v>12</v>
      </c>
      <c r="B13" s="65">
        <f t="shared" si="35"/>
        <v>9.9305555555555564E-2</v>
      </c>
      <c r="C13" s="65">
        <f t="shared" si="35"/>
        <v>0.1270833333333333</v>
      </c>
      <c r="D13" s="65">
        <f t="shared" si="36"/>
        <v>0.15486111111111109</v>
      </c>
      <c r="E13" s="65">
        <f t="shared" si="37"/>
        <v>0.18263888888888888</v>
      </c>
      <c r="F13" s="65">
        <f t="shared" si="38"/>
        <v>0.21041666666666667</v>
      </c>
      <c r="G13" s="65">
        <f t="shared" si="39"/>
        <v>0.23819444444444446</v>
      </c>
      <c r="H13" s="65">
        <f t="shared" si="40"/>
        <v>0.26597222222222233</v>
      </c>
      <c r="I13" s="65">
        <f t="shared" si="41"/>
        <v>0.29375000000000012</v>
      </c>
      <c r="J13" s="65">
        <f t="shared" si="42"/>
        <v>0.32152777777777791</v>
      </c>
      <c r="K13" s="65">
        <f t="shared" si="43"/>
        <v>0.3493055555555557</v>
      </c>
      <c r="L13" s="65">
        <f t="shared" si="44"/>
        <v>0.37708333333333349</v>
      </c>
      <c r="M13" s="65">
        <f t="shared" si="45"/>
        <v>0.40486111111111128</v>
      </c>
      <c r="N13" s="65">
        <f>MOD(N14-TIME(0,7,0),1)</f>
        <v>0.43263888888888907</v>
      </c>
      <c r="O13" s="65">
        <f>MOD(O14-TIME(0,8,0),1)</f>
        <v>0.45972222222222242</v>
      </c>
      <c r="P13" s="65">
        <f t="shared" ref="P13:W13" si="66">MOD(P14-TIME(0,8,0),1)</f>
        <v>0.48750000000000016</v>
      </c>
      <c r="Q13" s="65">
        <f t="shared" si="66"/>
        <v>0.51527777777777795</v>
      </c>
      <c r="R13" s="65">
        <f t="shared" si="66"/>
        <v>0.54305555555555574</v>
      </c>
      <c r="S13" s="65">
        <f t="shared" si="66"/>
        <v>0.57083333333333353</v>
      </c>
      <c r="T13" s="65">
        <f t="shared" si="66"/>
        <v>0.59861111111111132</v>
      </c>
      <c r="U13" s="65">
        <f t="shared" si="66"/>
        <v>0.62638888888888911</v>
      </c>
      <c r="V13" s="65">
        <f t="shared" si="66"/>
        <v>0.6541666666666669</v>
      </c>
      <c r="W13" s="65">
        <f t="shared" si="66"/>
        <v>0.68194444444444469</v>
      </c>
      <c r="X13" s="65">
        <f>MOD(X14-TIME(0,7,0),1)</f>
        <v>0.71041666666666692</v>
      </c>
      <c r="Y13" s="65">
        <f>MOD(Y14-TIME(0,7,0),1)</f>
        <v>0.73819444444444471</v>
      </c>
      <c r="Z13" s="65">
        <f t="shared" si="54"/>
        <v>0.7659722222222225</v>
      </c>
      <c r="AA13" s="65">
        <f t="shared" si="55"/>
        <v>0.79375000000000029</v>
      </c>
      <c r="AB13" s="65">
        <f t="shared" si="56"/>
        <v>0.82152777777777808</v>
      </c>
      <c r="AC13" s="65">
        <f t="shared" si="57"/>
        <v>0.84930555555555587</v>
      </c>
      <c r="AD13" s="65">
        <f t="shared" si="57"/>
        <v>0.87708333333333366</v>
      </c>
      <c r="AE13" s="65">
        <f t="shared" si="58"/>
        <v>0.90486111111111145</v>
      </c>
      <c r="AF13" s="65">
        <f t="shared" si="59"/>
        <v>0.93263888888888924</v>
      </c>
      <c r="AG13" s="65">
        <f t="shared" si="60"/>
        <v>0.96041666666666703</v>
      </c>
      <c r="AH13" s="65">
        <f t="shared" si="61"/>
        <v>0.98819444444444482</v>
      </c>
      <c r="AI13" s="65">
        <f t="shared" si="62"/>
        <v>1.5972222222222353E-2</v>
      </c>
      <c r="AJ13" s="65">
        <f t="shared" si="63"/>
        <v>4.3750000000000025E-2</v>
      </c>
      <c r="AK13" s="65">
        <f t="shared" si="64"/>
        <v>7.1527777777777718E-2</v>
      </c>
      <c r="AL13" s="65">
        <f t="shared" si="65"/>
        <v>9.9305555555555397E-2</v>
      </c>
    </row>
    <row r="14" spans="1:55" x14ac:dyDescent="0.35">
      <c r="A14" s="25" t="s">
        <v>57</v>
      </c>
      <c r="B14" s="65">
        <f t="shared" ref="B14:C14" si="67">MOD(B15-TIME(0,6,0),1)</f>
        <v>0.10416666666666667</v>
      </c>
      <c r="C14" s="65">
        <f t="shared" si="67"/>
        <v>0.13194444444444442</v>
      </c>
      <c r="D14" s="65">
        <f t="shared" ref="D14" si="68">MOD(D15-TIME(0,6,0),1)</f>
        <v>0.15972222222222221</v>
      </c>
      <c r="E14" s="65">
        <f t="shared" ref="E14" si="69">MOD(E15-TIME(0,6,0),1)</f>
        <v>0.1875</v>
      </c>
      <c r="F14" s="65">
        <f t="shared" ref="F14" si="70">MOD(F15-TIME(0,6,0),1)</f>
        <v>0.21527777777777779</v>
      </c>
      <c r="G14" s="65">
        <f t="shared" ref="G14" si="71">MOD(G15-TIME(0,6,0),1)</f>
        <v>0.24305555555555558</v>
      </c>
      <c r="H14" s="65">
        <f t="shared" ref="H14" si="72">MOD(H15-TIME(0,6,0),1)</f>
        <v>0.27083333333333343</v>
      </c>
      <c r="I14" s="65">
        <f t="shared" ref="I14:M14" si="73">MOD(I15-TIME(0,6,0),1)</f>
        <v>0.29861111111111122</v>
      </c>
      <c r="J14" s="65">
        <f t="shared" si="73"/>
        <v>0.32638888888888901</v>
      </c>
      <c r="K14" s="65">
        <f t="shared" si="73"/>
        <v>0.3541666666666668</v>
      </c>
      <c r="L14" s="65">
        <f t="shared" si="73"/>
        <v>0.38194444444444459</v>
      </c>
      <c r="M14" s="65">
        <f t="shared" si="73"/>
        <v>0.40972222222222238</v>
      </c>
      <c r="N14" s="65">
        <f>MOD(N15-TIME(0,6,0),1)</f>
        <v>0.43750000000000017</v>
      </c>
      <c r="O14" s="65">
        <f>MOD(O15-TIME(0,6,0),1)</f>
        <v>0.46527777777777796</v>
      </c>
      <c r="P14" s="65">
        <f t="shared" ref="P14:W14" si="74">MOD(P15-TIME(0,6,0),1)</f>
        <v>0.49305555555555569</v>
      </c>
      <c r="Q14" s="65">
        <f t="shared" si="74"/>
        <v>0.52083333333333348</v>
      </c>
      <c r="R14" s="65">
        <f t="shared" si="74"/>
        <v>0.54861111111111127</v>
      </c>
      <c r="S14" s="65">
        <f t="shared" si="74"/>
        <v>0.57638888888888906</v>
      </c>
      <c r="T14" s="65">
        <f t="shared" si="74"/>
        <v>0.60416666666666685</v>
      </c>
      <c r="U14" s="65">
        <f t="shared" si="74"/>
        <v>0.63194444444444464</v>
      </c>
      <c r="V14" s="65">
        <f t="shared" si="74"/>
        <v>0.65972222222222243</v>
      </c>
      <c r="W14" s="65">
        <f t="shared" si="74"/>
        <v>0.68750000000000022</v>
      </c>
      <c r="X14" s="65">
        <f>MOD(X15-TIME(0,6,0),1)</f>
        <v>0.71527777777777801</v>
      </c>
      <c r="Y14" s="65">
        <f>MOD(Y15-TIME(0,6,0),1)</f>
        <v>0.7430555555555558</v>
      </c>
      <c r="Z14" s="65">
        <f t="shared" ref="Z14:AA14" si="75">MOD(Z15-TIME(0,6,0),1)</f>
        <v>0.77083333333333359</v>
      </c>
      <c r="AA14" s="65">
        <f t="shared" si="75"/>
        <v>0.79861111111111138</v>
      </c>
      <c r="AB14" s="65">
        <f t="shared" ref="AB14" si="76">MOD(AB15-TIME(0,6,0),1)</f>
        <v>0.82638888888888917</v>
      </c>
      <c r="AC14" s="65">
        <f t="shared" ref="AC14:AD14" si="77">MOD(AC15-TIME(0,6,0),1)</f>
        <v>0.85416666666666696</v>
      </c>
      <c r="AD14" s="65">
        <f t="shared" si="77"/>
        <v>0.88194444444444475</v>
      </c>
      <c r="AE14" s="65">
        <f t="shared" ref="AE14" si="78">MOD(AE15-TIME(0,6,0),1)</f>
        <v>0.90972222222222254</v>
      </c>
      <c r="AF14" s="65">
        <f t="shared" ref="AF14" si="79">MOD(AF15-TIME(0,6,0),1)</f>
        <v>0.93750000000000033</v>
      </c>
      <c r="AG14" s="65">
        <f t="shared" ref="AG14" si="80">MOD(AG15-TIME(0,6,0),1)</f>
        <v>0.96527777777777812</v>
      </c>
      <c r="AH14" s="65">
        <f t="shared" ref="AH14" si="81">MOD(AH15-TIME(0,6,0),1)</f>
        <v>0.99305555555555591</v>
      </c>
      <c r="AI14" s="65">
        <f t="shared" ref="AI14" si="82">MOD(AI15-TIME(0,6,0),1)</f>
        <v>2.0833333333333464E-2</v>
      </c>
      <c r="AJ14" s="65">
        <f t="shared" ref="AJ14" si="83">MOD(AJ15-TIME(0,6,0),1)</f>
        <v>4.861111111111114E-2</v>
      </c>
      <c r="AK14" s="65">
        <f t="shared" ref="AK14" si="84">MOD(AK15-TIME(0,6,0),1)</f>
        <v>7.6388888888888826E-2</v>
      </c>
      <c r="AL14" s="65">
        <f t="shared" ref="AL14" si="85">MOD(AL15-TIME(0,6,0),1)</f>
        <v>0.1041666666666665</v>
      </c>
    </row>
    <row r="15" spans="1:55" x14ac:dyDescent="0.35">
      <c r="A15" s="25" t="s">
        <v>58</v>
      </c>
      <c r="B15" s="65">
        <f t="shared" ref="B15:C15" si="86">MOD(B16-TIME(0,2,0),1)</f>
        <v>0.10833333333333334</v>
      </c>
      <c r="C15" s="65">
        <f t="shared" si="86"/>
        <v>0.1361111111111111</v>
      </c>
      <c r="D15" s="65">
        <f t="shared" ref="D15" si="87">MOD(D16-TIME(0,2,0),1)</f>
        <v>0.16388888888888889</v>
      </c>
      <c r="E15" s="65">
        <f t="shared" ref="E15" si="88">MOD(E16-TIME(0,2,0),1)</f>
        <v>0.19166666666666668</v>
      </c>
      <c r="F15" s="65">
        <f t="shared" ref="F15" si="89">MOD(F16-TIME(0,2,0),1)</f>
        <v>0.21944444444444447</v>
      </c>
      <c r="G15" s="65">
        <f t="shared" ref="G15" si="90">MOD(G16-TIME(0,2,0),1)</f>
        <v>0.24722222222222226</v>
      </c>
      <c r="H15" s="65">
        <f t="shared" ref="H15" si="91">MOD(H16-TIME(0,2,0),1)</f>
        <v>0.27500000000000008</v>
      </c>
      <c r="I15" s="65">
        <f t="shared" ref="I15:M15" si="92">MOD(I16-TIME(0,2,0),1)</f>
        <v>0.30277777777777787</v>
      </c>
      <c r="J15" s="65">
        <f t="shared" si="92"/>
        <v>0.33055555555555566</v>
      </c>
      <c r="K15" s="65">
        <f t="shared" si="92"/>
        <v>0.35833333333333345</v>
      </c>
      <c r="L15" s="65">
        <f t="shared" si="92"/>
        <v>0.38611111111111124</v>
      </c>
      <c r="M15" s="65">
        <f t="shared" si="92"/>
        <v>0.41388888888888903</v>
      </c>
      <c r="N15" s="65">
        <f>MOD(N16-TIME(0,2,0),1)</f>
        <v>0.44166666666666682</v>
      </c>
      <c r="O15" s="65">
        <f>MOD(O16-TIME(0,2,0),1)</f>
        <v>0.46944444444444461</v>
      </c>
      <c r="P15" s="65">
        <f t="shared" ref="P15:W15" si="93">MOD(P16-TIME(0,2,0),1)</f>
        <v>0.49722222222222234</v>
      </c>
      <c r="Q15" s="65">
        <f t="shared" si="93"/>
        <v>0.52500000000000013</v>
      </c>
      <c r="R15" s="65">
        <f t="shared" si="93"/>
        <v>0.55277777777777792</v>
      </c>
      <c r="S15" s="65">
        <f t="shared" si="93"/>
        <v>0.58055555555555571</v>
      </c>
      <c r="T15" s="65">
        <f t="shared" si="93"/>
        <v>0.6083333333333335</v>
      </c>
      <c r="U15" s="65">
        <f t="shared" si="93"/>
        <v>0.63611111111111129</v>
      </c>
      <c r="V15" s="65">
        <f t="shared" si="93"/>
        <v>0.66388888888888908</v>
      </c>
      <c r="W15" s="65">
        <f t="shared" si="93"/>
        <v>0.69166666666666687</v>
      </c>
      <c r="X15" s="65">
        <f>MOD(X16-TIME(0,2,0),1)</f>
        <v>0.71944444444444466</v>
      </c>
      <c r="Y15" s="65">
        <f>MOD(Y16-TIME(0,2,0),1)</f>
        <v>0.74722222222222245</v>
      </c>
      <c r="Z15" s="65">
        <f t="shared" ref="Z15:AA15" si="94">MOD(Z16-TIME(0,2,0),1)</f>
        <v>0.77500000000000024</v>
      </c>
      <c r="AA15" s="65">
        <f t="shared" si="94"/>
        <v>0.80277777777777803</v>
      </c>
      <c r="AB15" s="65">
        <f t="shared" ref="AB15" si="95">MOD(AB16-TIME(0,2,0),1)</f>
        <v>0.83055555555555582</v>
      </c>
      <c r="AC15" s="65">
        <f t="shared" ref="AC15:AD15" si="96">MOD(AC16-TIME(0,2,0),1)</f>
        <v>0.85833333333333361</v>
      </c>
      <c r="AD15" s="65">
        <f t="shared" si="96"/>
        <v>0.8861111111111114</v>
      </c>
      <c r="AE15" s="65">
        <f t="shared" ref="AE15" si="97">MOD(AE16-TIME(0,2,0),1)</f>
        <v>0.91388888888888919</v>
      </c>
      <c r="AF15" s="65">
        <f t="shared" ref="AF15" si="98">MOD(AF16-TIME(0,2,0),1)</f>
        <v>0.94166666666666698</v>
      </c>
      <c r="AG15" s="65">
        <f t="shared" ref="AG15" si="99">MOD(AG16-TIME(0,2,0),1)</f>
        <v>0.96944444444444478</v>
      </c>
      <c r="AH15" s="65">
        <f t="shared" ref="AH15" si="100">MOD(AH16-TIME(0,2,0),1)</f>
        <v>0.99722222222222257</v>
      </c>
      <c r="AI15" s="65">
        <f t="shared" ref="AI15" si="101">MOD(AI16-TIME(0,2,0),1)</f>
        <v>2.500000000000013E-2</v>
      </c>
      <c r="AJ15" s="65">
        <f t="shared" ref="AJ15" si="102">MOD(AJ16-TIME(0,2,0),1)</f>
        <v>5.2777777777777805E-2</v>
      </c>
      <c r="AK15" s="65">
        <f t="shared" ref="AK15" si="103">MOD(AK16-TIME(0,2,0),1)</f>
        <v>8.0555555555555491E-2</v>
      </c>
      <c r="AL15" s="65">
        <f t="shared" ref="AL15" si="104">MOD(AL16-TIME(0,2,0),1)</f>
        <v>0.10833333333333317</v>
      </c>
    </row>
    <row r="16" spans="1:55" x14ac:dyDescent="0.35">
      <c r="A16" s="25" t="s">
        <v>59</v>
      </c>
      <c r="B16" s="65">
        <f t="shared" ref="B16:C16" si="105">MOD(B17-TIME(0,7,0),1)</f>
        <v>0.10972222222222222</v>
      </c>
      <c r="C16" s="65">
        <f t="shared" si="105"/>
        <v>0.13749999999999998</v>
      </c>
      <c r="D16" s="65">
        <f t="shared" ref="D16" si="106">MOD(D17-TIME(0,7,0),1)</f>
        <v>0.16527777777777777</v>
      </c>
      <c r="E16" s="65">
        <f t="shared" ref="E16" si="107">MOD(E17-TIME(0,7,0),1)</f>
        <v>0.19305555555555556</v>
      </c>
      <c r="F16" s="65">
        <f t="shared" ref="F16" si="108">MOD(F17-TIME(0,7,0),1)</f>
        <v>0.22083333333333335</v>
      </c>
      <c r="G16" s="65">
        <f t="shared" ref="G16" si="109">MOD(G17-TIME(0,7,0),1)</f>
        <v>0.24861111111111114</v>
      </c>
      <c r="H16" s="65">
        <f t="shared" ref="H16" si="110">MOD(H17-TIME(0,7,0),1)</f>
        <v>0.27638888888888896</v>
      </c>
      <c r="I16" s="65">
        <f t="shared" ref="I16:M16" si="111">MOD(I17-TIME(0,7,0),1)</f>
        <v>0.30416666666666675</v>
      </c>
      <c r="J16" s="65">
        <f t="shared" si="111"/>
        <v>0.33194444444444454</v>
      </c>
      <c r="K16" s="65">
        <f t="shared" si="111"/>
        <v>0.35972222222222233</v>
      </c>
      <c r="L16" s="65">
        <f t="shared" si="111"/>
        <v>0.38750000000000012</v>
      </c>
      <c r="M16" s="65">
        <f t="shared" si="111"/>
        <v>0.41527777777777791</v>
      </c>
      <c r="N16" s="65">
        <f>MOD(N17-TIME(0,7,0),1)</f>
        <v>0.4430555555555557</v>
      </c>
      <c r="O16" s="65">
        <f>MOD(O17-TIME(0,7,0),1)</f>
        <v>0.47083333333333349</v>
      </c>
      <c r="P16" s="65">
        <f t="shared" ref="P16:W16" si="112">MOD(P17-TIME(0,7,0),1)</f>
        <v>0.49861111111111123</v>
      </c>
      <c r="Q16" s="65">
        <f t="shared" si="112"/>
        <v>0.52638888888888902</v>
      </c>
      <c r="R16" s="65">
        <f t="shared" si="112"/>
        <v>0.55416666666666681</v>
      </c>
      <c r="S16" s="65">
        <f t="shared" si="112"/>
        <v>0.5819444444444446</v>
      </c>
      <c r="T16" s="65">
        <f t="shared" si="112"/>
        <v>0.60972222222222239</v>
      </c>
      <c r="U16" s="65">
        <f t="shared" si="112"/>
        <v>0.63750000000000018</v>
      </c>
      <c r="V16" s="65">
        <f t="shared" si="112"/>
        <v>0.66527777777777797</v>
      </c>
      <c r="W16" s="65">
        <f t="shared" si="112"/>
        <v>0.69305555555555576</v>
      </c>
      <c r="X16" s="65">
        <f>MOD(X17-TIME(0,7,0),1)</f>
        <v>0.72083333333333355</v>
      </c>
      <c r="Y16" s="65">
        <f>MOD(Y17-TIME(0,7,0),1)</f>
        <v>0.74861111111111134</v>
      </c>
      <c r="Z16" s="65">
        <f t="shared" ref="Z16:AA16" si="113">MOD(Z17-TIME(0,7,0),1)</f>
        <v>0.77638888888888913</v>
      </c>
      <c r="AA16" s="65">
        <f t="shared" si="113"/>
        <v>0.80416666666666692</v>
      </c>
      <c r="AB16" s="65">
        <f t="shared" ref="AB16" si="114">MOD(AB17-TIME(0,7,0),1)</f>
        <v>0.83194444444444471</v>
      </c>
      <c r="AC16" s="65">
        <f t="shared" ref="AC16:AD16" si="115">MOD(AC17-TIME(0,7,0),1)</f>
        <v>0.8597222222222225</v>
      </c>
      <c r="AD16" s="65">
        <f t="shared" si="115"/>
        <v>0.88750000000000029</v>
      </c>
      <c r="AE16" s="65">
        <f t="shared" ref="AE16" si="116">MOD(AE17-TIME(0,7,0),1)</f>
        <v>0.91527777777777808</v>
      </c>
      <c r="AF16" s="65">
        <f t="shared" ref="AF16" si="117">MOD(AF17-TIME(0,7,0),1)</f>
        <v>0.94305555555555587</v>
      </c>
      <c r="AG16" s="65">
        <f t="shared" ref="AG16" si="118">MOD(AG17-TIME(0,7,0),1)</f>
        <v>0.97083333333333366</v>
      </c>
      <c r="AH16" s="65">
        <f t="shared" ref="AH16" si="119">MOD(AH17-TIME(0,7,0),1)</f>
        <v>0.99861111111111145</v>
      </c>
      <c r="AI16" s="65">
        <f t="shared" ref="AI16" si="120">MOD(AI17-TIME(0,7,0),1)</f>
        <v>2.6388888888889017E-2</v>
      </c>
      <c r="AJ16" s="65">
        <f t="shared" ref="AJ16" si="121">MOD(AJ17-TIME(0,7,0),1)</f>
        <v>5.4166666666666696E-2</v>
      </c>
      <c r="AK16" s="65">
        <f t="shared" ref="AK16" si="122">MOD(AK17-TIME(0,7,0),1)</f>
        <v>8.1944444444444375E-2</v>
      </c>
      <c r="AL16" s="65">
        <f t="shared" ref="AL16" si="123">MOD(AL17-TIME(0,7,0),1)</f>
        <v>0.10972222222222205</v>
      </c>
    </row>
    <row r="17" spans="1:55" x14ac:dyDescent="0.35">
      <c r="A17" s="116" t="s">
        <v>64</v>
      </c>
      <c r="B17" s="117">
        <v>0.11458333333333333</v>
      </c>
      <c r="C17" s="117">
        <f>B17+"0:40"</f>
        <v>0.1423611111111111</v>
      </c>
      <c r="D17" s="117">
        <f>C17+"0:40"</f>
        <v>0.1701388888888889</v>
      </c>
      <c r="E17" s="117">
        <f t="shared" ref="E17:AL17" si="124">D17+"0:40"</f>
        <v>0.19791666666666669</v>
      </c>
      <c r="F17" s="117">
        <f t="shared" si="124"/>
        <v>0.22569444444444448</v>
      </c>
      <c r="G17" s="117">
        <f t="shared" si="124"/>
        <v>0.25347222222222227</v>
      </c>
      <c r="H17" s="117">
        <f t="shared" si="124"/>
        <v>0.28125000000000006</v>
      </c>
      <c r="I17" s="117">
        <f t="shared" si="124"/>
        <v>0.30902777777777785</v>
      </c>
      <c r="J17" s="117">
        <f t="shared" si="124"/>
        <v>0.33680555555555564</v>
      </c>
      <c r="K17" s="117">
        <f t="shared" si="124"/>
        <v>0.36458333333333343</v>
      </c>
      <c r="L17" s="117">
        <f t="shared" si="124"/>
        <v>0.39236111111111122</v>
      </c>
      <c r="M17" s="117">
        <f t="shared" si="124"/>
        <v>0.42013888888888901</v>
      </c>
      <c r="N17" s="117">
        <f t="shared" si="124"/>
        <v>0.4479166666666668</v>
      </c>
      <c r="O17" s="117">
        <f t="shared" si="124"/>
        <v>0.47569444444444459</v>
      </c>
      <c r="P17" s="117">
        <f t="shared" si="124"/>
        <v>0.50347222222222232</v>
      </c>
      <c r="Q17" s="117">
        <f t="shared" si="124"/>
        <v>0.53125000000000011</v>
      </c>
      <c r="R17" s="117">
        <f t="shared" si="124"/>
        <v>0.5590277777777779</v>
      </c>
      <c r="S17" s="117">
        <f t="shared" si="124"/>
        <v>0.58680555555555569</v>
      </c>
      <c r="T17" s="117">
        <f t="shared" si="124"/>
        <v>0.61458333333333348</v>
      </c>
      <c r="U17" s="117">
        <f t="shared" si="124"/>
        <v>0.64236111111111127</v>
      </c>
      <c r="V17" s="117">
        <f t="shared" si="124"/>
        <v>0.67013888888888906</v>
      </c>
      <c r="W17" s="117">
        <f t="shared" si="124"/>
        <v>0.69791666666666685</v>
      </c>
      <c r="X17" s="117">
        <f t="shared" si="124"/>
        <v>0.72569444444444464</v>
      </c>
      <c r="Y17" s="117">
        <f t="shared" si="124"/>
        <v>0.75347222222222243</v>
      </c>
      <c r="Z17" s="117">
        <f t="shared" si="124"/>
        <v>0.78125000000000022</v>
      </c>
      <c r="AA17" s="117">
        <f t="shared" si="124"/>
        <v>0.80902777777777801</v>
      </c>
      <c r="AB17" s="117">
        <f t="shared" si="124"/>
        <v>0.8368055555555558</v>
      </c>
      <c r="AC17" s="117">
        <f t="shared" si="124"/>
        <v>0.86458333333333359</v>
      </c>
      <c r="AD17" s="117">
        <f t="shared" si="124"/>
        <v>0.89236111111111138</v>
      </c>
      <c r="AE17" s="117">
        <f t="shared" si="124"/>
        <v>0.92013888888888917</v>
      </c>
      <c r="AF17" s="117">
        <f t="shared" si="124"/>
        <v>0.94791666666666696</v>
      </c>
      <c r="AG17" s="117">
        <f t="shared" si="124"/>
        <v>0.97569444444444475</v>
      </c>
      <c r="AH17" s="117">
        <f t="shared" si="124"/>
        <v>1.0034722222222225</v>
      </c>
      <c r="AI17" s="117">
        <f>AH17+"0:40"</f>
        <v>1.0312500000000002</v>
      </c>
      <c r="AJ17" s="117">
        <f t="shared" si="124"/>
        <v>1.0590277777777779</v>
      </c>
      <c r="AK17" s="117">
        <f>AJ17+"0:40"</f>
        <v>1.0868055555555556</v>
      </c>
      <c r="AL17" s="117">
        <f t="shared" si="124"/>
        <v>1.1145833333333333</v>
      </c>
    </row>
    <row r="18" spans="1:55" x14ac:dyDescent="0.35">
      <c r="A18" s="25" t="s">
        <v>60</v>
      </c>
      <c r="B18" s="65">
        <f t="shared" ref="B18" si="125">MOD(B17+TIME(0,6,0),1)</f>
        <v>0.11874999999999999</v>
      </c>
      <c r="C18" s="65">
        <f t="shared" ref="C18" si="126">MOD(C17+TIME(0,6,0),1)</f>
        <v>0.14652777777777778</v>
      </c>
      <c r="D18" s="65">
        <f t="shared" ref="D18" si="127">MOD(D17+TIME(0,6,0),1)</f>
        <v>0.17430555555555557</v>
      </c>
      <c r="E18" s="65">
        <f t="shared" ref="E18" si="128">MOD(E17+TIME(0,6,0),1)</f>
        <v>0.20208333333333336</v>
      </c>
      <c r="F18" s="65">
        <f t="shared" ref="F18" si="129">MOD(F17+TIME(0,6,0),1)</f>
        <v>0.22986111111111115</v>
      </c>
      <c r="G18" s="65">
        <f t="shared" ref="G18" si="130">MOD(G17+TIME(0,6,0),1)</f>
        <v>0.25763888888888892</v>
      </c>
      <c r="H18" s="65">
        <f t="shared" ref="H18:K18" si="131">MOD(H17+TIME(0,7,0),1)</f>
        <v>0.28611111111111115</v>
      </c>
      <c r="I18" s="65">
        <f t="shared" si="131"/>
        <v>0.31388888888888894</v>
      </c>
      <c r="J18" s="65">
        <f t="shared" si="131"/>
        <v>0.34166666666666673</v>
      </c>
      <c r="K18" s="65">
        <f t="shared" si="131"/>
        <v>0.36944444444444452</v>
      </c>
      <c r="L18" s="65">
        <f>MOD(L17+TIME(0,7,0),1)</f>
        <v>0.39722222222222231</v>
      </c>
      <c r="M18" s="65">
        <f t="shared" ref="M18:N18" si="132">MOD(M17+TIME(0,7,0),1)</f>
        <v>0.4250000000000001</v>
      </c>
      <c r="N18" s="65">
        <f t="shared" si="132"/>
        <v>0.45277777777777789</v>
      </c>
      <c r="O18" s="65">
        <f>MOD(O17+TIME(0,7,0),1)</f>
        <v>0.48055555555555568</v>
      </c>
      <c r="P18" s="65">
        <f t="shared" ref="P18:U18" si="133">MOD(P17+TIME(0,7,0),1)</f>
        <v>0.50833333333333341</v>
      </c>
      <c r="Q18" s="65">
        <f t="shared" si="133"/>
        <v>0.5361111111111112</v>
      </c>
      <c r="R18" s="65">
        <f t="shared" si="133"/>
        <v>0.56388888888888899</v>
      </c>
      <c r="S18" s="65">
        <f t="shared" si="133"/>
        <v>0.59166666666666679</v>
      </c>
      <c r="T18" s="65">
        <f t="shared" si="133"/>
        <v>0.61944444444444458</v>
      </c>
      <c r="U18" s="65">
        <f t="shared" si="133"/>
        <v>0.64722222222222237</v>
      </c>
      <c r="V18" s="65">
        <f>MOD(V17+TIME(0,7,0),1)</f>
        <v>0.67500000000000016</v>
      </c>
      <c r="W18" s="65">
        <f>MOD(W17+TIME(0,7,0),1)</f>
        <v>0.70277777777777795</v>
      </c>
      <c r="X18" s="65">
        <f t="shared" ref="X18:Y18" si="134">MOD(X17+TIME(0,7,0),1)</f>
        <v>0.73055555555555574</v>
      </c>
      <c r="Y18" s="65">
        <f t="shared" si="134"/>
        <v>0.75833333333333353</v>
      </c>
      <c r="Z18" s="65">
        <f>MOD(Z17+TIME(0,7,0),1)</f>
        <v>0.78611111111111132</v>
      </c>
      <c r="AA18" s="65">
        <f t="shared" ref="AA18" si="135">MOD(AA17+TIME(0,7,0),1)</f>
        <v>0.81388888888888911</v>
      </c>
      <c r="AB18" s="65">
        <f t="shared" ref="AB18:AC18" si="136">MOD(AB17+TIME(0,6,0),1)</f>
        <v>0.84097222222222245</v>
      </c>
      <c r="AC18" s="65">
        <f t="shared" si="136"/>
        <v>0.86875000000000024</v>
      </c>
      <c r="AD18" s="65">
        <f>MOD(AD17+TIME(0,6,0),1)</f>
        <v>0.89652777777777803</v>
      </c>
      <c r="AE18" s="65">
        <f t="shared" ref="AE18:AL18" si="137">MOD(AE17+TIME(0,6,0),1)</f>
        <v>0.92430555555555582</v>
      </c>
      <c r="AF18" s="65">
        <f t="shared" si="137"/>
        <v>0.95208333333333361</v>
      </c>
      <c r="AG18" s="65">
        <f t="shared" si="137"/>
        <v>0.9798611111111114</v>
      </c>
      <c r="AH18" s="65">
        <f t="shared" si="137"/>
        <v>7.6388888888891948E-3</v>
      </c>
      <c r="AI18" s="65">
        <f t="shared" si="137"/>
        <v>3.5416666666666874E-2</v>
      </c>
      <c r="AJ18" s="65">
        <f t="shared" si="137"/>
        <v>6.3194444444444553E-2</v>
      </c>
      <c r="AK18" s="65">
        <f t="shared" si="137"/>
        <v>9.0972222222222232E-2</v>
      </c>
      <c r="AL18" s="65">
        <f t="shared" si="137"/>
        <v>0.11874999999999991</v>
      </c>
    </row>
    <row r="19" spans="1:55" x14ac:dyDescent="0.35">
      <c r="A19" s="25" t="s">
        <v>61</v>
      </c>
      <c r="B19" s="65">
        <f t="shared" ref="B19" si="138">MOD(B18+TIME(0,11,0),1)</f>
        <v>0.12638888888888888</v>
      </c>
      <c r="C19" s="65">
        <f t="shared" ref="C19" si="139">MOD(C18+TIME(0,11,0),1)</f>
        <v>0.15416666666666667</v>
      </c>
      <c r="D19" s="65">
        <f t="shared" ref="D19" si="140">MOD(D18+TIME(0,11,0),1)</f>
        <v>0.18194444444444446</v>
      </c>
      <c r="E19" s="65">
        <f t="shared" ref="E19" si="141">MOD(E18+TIME(0,11,0),1)</f>
        <v>0.20972222222222225</v>
      </c>
      <c r="F19" s="65">
        <f t="shared" ref="F19" si="142">MOD(F18+TIME(0,11,0),1)</f>
        <v>0.23750000000000004</v>
      </c>
      <c r="G19" s="65">
        <f t="shared" ref="G19" si="143">MOD(G18+TIME(0,11,0),1)</f>
        <v>0.26527777777777778</v>
      </c>
      <c r="H19" s="65">
        <f t="shared" ref="H19" si="144">MOD(H18+TIME(0,11,0),1)</f>
        <v>0.29375000000000001</v>
      </c>
      <c r="I19" s="65">
        <f t="shared" ref="I19" si="145">MOD(I18+TIME(0,11,0),1)</f>
        <v>0.3215277777777778</v>
      </c>
      <c r="J19" s="65">
        <f t="shared" ref="J19" si="146">MOD(J18+TIME(0,11,0),1)</f>
        <v>0.34930555555555559</v>
      </c>
      <c r="K19" s="65">
        <f t="shared" ref="K19" si="147">MOD(K18+TIME(0,11,0),1)</f>
        <v>0.37708333333333338</v>
      </c>
      <c r="L19" s="65">
        <f t="shared" ref="L19:N19" si="148">MOD(L18+TIME(0,11,0),1)</f>
        <v>0.40486111111111117</v>
      </c>
      <c r="M19" s="65">
        <f t="shared" si="148"/>
        <v>0.43263888888888896</v>
      </c>
      <c r="N19" s="65">
        <f t="shared" si="148"/>
        <v>0.46041666666666675</v>
      </c>
      <c r="O19" s="65">
        <f>MOD(O18+TIME(0,11,0),1)</f>
        <v>0.48819444444444454</v>
      </c>
      <c r="P19" s="65">
        <f t="shared" ref="P19:W19" si="149">MOD(P18+TIME(0,11,0),1)</f>
        <v>0.51597222222222228</v>
      </c>
      <c r="Q19" s="65">
        <f t="shared" si="149"/>
        <v>0.54375000000000007</v>
      </c>
      <c r="R19" s="65">
        <f t="shared" si="149"/>
        <v>0.57152777777777786</v>
      </c>
      <c r="S19" s="65">
        <f t="shared" si="149"/>
        <v>0.59930555555555565</v>
      </c>
      <c r="T19" s="65">
        <f t="shared" si="149"/>
        <v>0.62708333333333344</v>
      </c>
      <c r="U19" s="65">
        <f t="shared" si="149"/>
        <v>0.65486111111111123</v>
      </c>
      <c r="V19" s="65">
        <f t="shared" si="149"/>
        <v>0.68263888888888902</v>
      </c>
      <c r="W19" s="65">
        <f t="shared" si="149"/>
        <v>0.71041666666666681</v>
      </c>
      <c r="X19" s="65">
        <f t="shared" ref="X19" si="150">MOD(X18+TIME(0,11,0),1)</f>
        <v>0.7381944444444446</v>
      </c>
      <c r="Y19" s="65">
        <f t="shared" ref="Y19" si="151">MOD(Y18+TIME(0,11,0),1)</f>
        <v>0.76597222222222239</v>
      </c>
      <c r="Z19" s="65">
        <f t="shared" ref="Z19" si="152">MOD(Z18+TIME(0,11,0),1)</f>
        <v>0.79375000000000018</v>
      </c>
      <c r="AA19" s="65">
        <f t="shared" ref="AA19" si="153">MOD(AA18+TIME(0,11,0),1)</f>
        <v>0.82152777777777797</v>
      </c>
      <c r="AB19" s="65">
        <f t="shared" ref="AB19" si="154">MOD(AB18+TIME(0,11,0),1)</f>
        <v>0.84861111111111132</v>
      </c>
      <c r="AC19" s="65">
        <f t="shared" ref="AC19" si="155">MOD(AC18+TIME(0,11,0),1)</f>
        <v>0.87638888888888911</v>
      </c>
      <c r="AD19" s="65">
        <f t="shared" ref="AD19" si="156">MOD(AD18+TIME(0,11,0),1)</f>
        <v>0.9041666666666669</v>
      </c>
      <c r="AE19" s="65">
        <f t="shared" ref="AE19" si="157">MOD(AE18+TIME(0,11,0),1)</f>
        <v>0.93194444444444469</v>
      </c>
      <c r="AF19" s="65">
        <f t="shared" ref="AF19" si="158">MOD(AF18+TIME(0,11,0),1)</f>
        <v>0.95972222222222248</v>
      </c>
      <c r="AG19" s="65">
        <f t="shared" ref="AG19" si="159">MOD(AG18+TIME(0,11,0),1)</f>
        <v>0.98750000000000027</v>
      </c>
      <c r="AH19" s="65">
        <f t="shared" ref="AH19" si="160">MOD(AH18+TIME(0,11,0),1)</f>
        <v>1.5277777777778084E-2</v>
      </c>
      <c r="AI19" s="65">
        <f t="shared" ref="AI19" si="161">MOD(AI18+TIME(0,11,0),1)</f>
        <v>4.3055555555555763E-2</v>
      </c>
      <c r="AJ19" s="65">
        <f t="shared" ref="AJ19" si="162">MOD(AJ18+TIME(0,11,0),1)</f>
        <v>7.0833333333333443E-2</v>
      </c>
      <c r="AK19" s="65">
        <f t="shared" ref="AK19" si="163">MOD(AK18+TIME(0,11,0),1)</f>
        <v>9.8611111111111122E-2</v>
      </c>
      <c r="AL19" s="65">
        <f t="shared" ref="AL19" si="164">MOD(AL18+TIME(0,11,0),1)</f>
        <v>0.1263888888888888</v>
      </c>
    </row>
    <row r="20" spans="1:55" x14ac:dyDescent="0.35">
      <c r="A20" s="25" t="s">
        <v>54</v>
      </c>
      <c r="B20" s="65">
        <f t="shared" ref="B20:C20" si="165">MOD(B19+TIME(0,5,0),1)</f>
        <v>0.12986111111111109</v>
      </c>
      <c r="C20" s="65">
        <f t="shared" si="165"/>
        <v>0.15763888888888888</v>
      </c>
      <c r="D20" s="65">
        <f t="shared" ref="D20:F20" si="166">MOD(D19+TIME(0,5,0),1)</f>
        <v>0.18541666666666667</v>
      </c>
      <c r="E20" s="65">
        <f t="shared" si="166"/>
        <v>0.21319444444444446</v>
      </c>
      <c r="F20" s="65">
        <f t="shared" si="166"/>
        <v>0.24097222222222225</v>
      </c>
      <c r="G20" s="65">
        <f t="shared" ref="G20" si="167">MOD(G19+TIME(0,5,0),1)</f>
        <v>0.26874999999999999</v>
      </c>
      <c r="H20" s="65">
        <f t="shared" ref="H20" si="168">MOD(H19+TIME(0,6,0),1)</f>
        <v>0.29791666666666666</v>
      </c>
      <c r="I20" s="65">
        <f t="shared" ref="I20" si="169">MOD(I19+TIME(0,6,0),1)</f>
        <v>0.32569444444444445</v>
      </c>
      <c r="J20" s="65">
        <f t="shared" ref="J20" si="170">MOD(J19+TIME(0,6,0),1)</f>
        <v>0.35347222222222224</v>
      </c>
      <c r="K20" s="65">
        <f t="shared" ref="K20" si="171">MOD(K19+TIME(0,6,0),1)</f>
        <v>0.38125000000000003</v>
      </c>
      <c r="L20" s="65">
        <f t="shared" ref="L20:N20" si="172">MOD(L19+TIME(0,6,0),1)</f>
        <v>0.40902777777777782</v>
      </c>
      <c r="M20" s="65">
        <f t="shared" si="172"/>
        <v>0.43680555555555561</v>
      </c>
      <c r="N20" s="65">
        <f t="shared" si="172"/>
        <v>0.4645833333333334</v>
      </c>
      <c r="O20" s="65">
        <f>MOD(O19+TIME(0,6,0),1)</f>
        <v>0.49236111111111119</v>
      </c>
      <c r="P20" s="65">
        <f t="shared" ref="P20:W20" si="173">MOD(P19+TIME(0,6,0),1)</f>
        <v>0.52013888888888893</v>
      </c>
      <c r="Q20" s="65">
        <f t="shared" si="173"/>
        <v>0.54791666666666672</v>
      </c>
      <c r="R20" s="65">
        <f t="shared" si="173"/>
        <v>0.57569444444444451</v>
      </c>
      <c r="S20" s="65">
        <f t="shared" si="173"/>
        <v>0.6034722222222223</v>
      </c>
      <c r="T20" s="65">
        <f t="shared" si="173"/>
        <v>0.63125000000000009</v>
      </c>
      <c r="U20" s="65">
        <f t="shared" si="173"/>
        <v>0.65902777777777788</v>
      </c>
      <c r="V20" s="65">
        <f t="shared" si="173"/>
        <v>0.68680555555555567</v>
      </c>
      <c r="W20" s="65">
        <f t="shared" si="173"/>
        <v>0.71458333333333346</v>
      </c>
      <c r="X20" s="65">
        <f t="shared" ref="X20" si="174">MOD(X19+TIME(0,6,0),1)</f>
        <v>0.74236111111111125</v>
      </c>
      <c r="Y20" s="65">
        <f t="shared" ref="Y20" si="175">MOD(Y19+TIME(0,6,0),1)</f>
        <v>0.77013888888888904</v>
      </c>
      <c r="Z20" s="65">
        <f t="shared" ref="Z20" si="176">MOD(Z19+TIME(0,6,0),1)</f>
        <v>0.79791666666666683</v>
      </c>
      <c r="AA20" s="65">
        <f t="shared" ref="AA20" si="177">MOD(AA19+TIME(0,6,0),1)</f>
        <v>0.82569444444444462</v>
      </c>
      <c r="AB20" s="65">
        <f t="shared" ref="AB20:AC20" si="178">MOD(AB19+TIME(0,5,0),1)</f>
        <v>0.85208333333333353</v>
      </c>
      <c r="AC20" s="65">
        <f t="shared" si="178"/>
        <v>0.87986111111111132</v>
      </c>
      <c r="AD20" s="65">
        <f>MOD(AD19+TIME(0,5,0),1)</f>
        <v>0.90763888888888911</v>
      </c>
      <c r="AE20" s="65">
        <f t="shared" ref="AE20:AL20" si="179">MOD(AE19+TIME(0,5,0),1)</f>
        <v>0.9354166666666669</v>
      </c>
      <c r="AF20" s="65">
        <f t="shared" si="179"/>
        <v>0.96319444444444469</v>
      </c>
      <c r="AG20" s="65">
        <f t="shared" si="179"/>
        <v>0.99097222222222248</v>
      </c>
      <c r="AH20" s="65">
        <f t="shared" si="179"/>
        <v>1.8750000000000308E-2</v>
      </c>
      <c r="AI20" s="65">
        <f t="shared" si="179"/>
        <v>4.6527777777777987E-2</v>
      </c>
      <c r="AJ20" s="65">
        <f t="shared" si="179"/>
        <v>7.4305555555555666E-2</v>
      </c>
      <c r="AK20" s="65">
        <f t="shared" si="179"/>
        <v>0.10208333333333335</v>
      </c>
      <c r="AL20" s="65">
        <f t="shared" si="179"/>
        <v>0.12986111111111101</v>
      </c>
    </row>
    <row r="21" spans="1:55" x14ac:dyDescent="0.35">
      <c r="A21" s="25" t="s">
        <v>62</v>
      </c>
      <c r="B21" s="65">
        <f t="shared" ref="B21" si="180">MOD(B20+TIME(0,9,0),1)</f>
        <v>0.1361111111111111</v>
      </c>
      <c r="C21" s="65">
        <f t="shared" ref="C21" si="181">MOD(C20+TIME(0,9,0),1)</f>
        <v>0.16388888888888889</v>
      </c>
      <c r="D21" s="65">
        <f t="shared" ref="D21" si="182">MOD(D20+TIME(0,9,0),1)</f>
        <v>0.19166666666666668</v>
      </c>
      <c r="E21" s="65">
        <f t="shared" ref="E21" si="183">MOD(E20+TIME(0,9,0),1)</f>
        <v>0.21944444444444447</v>
      </c>
      <c r="F21" s="65">
        <f t="shared" ref="F21" si="184">MOD(F20+TIME(0,9,0),1)</f>
        <v>0.24722222222222226</v>
      </c>
      <c r="G21" s="65">
        <f t="shared" ref="G21" si="185">MOD(G20+TIME(0,9,0),1)</f>
        <v>0.27499999999999997</v>
      </c>
      <c r="H21" s="65">
        <f t="shared" ref="H21" si="186">MOD(H20+TIME(0,9,0),1)</f>
        <v>0.30416666666666664</v>
      </c>
      <c r="I21" s="65">
        <f t="shared" ref="I21" si="187">MOD(I20+TIME(0,9,0),1)</f>
        <v>0.33194444444444443</v>
      </c>
      <c r="J21" s="65">
        <f t="shared" ref="J21" si="188">MOD(J20+TIME(0,9,0),1)</f>
        <v>0.35972222222222222</v>
      </c>
      <c r="K21" s="65">
        <f t="shared" ref="K21" si="189">MOD(K20+TIME(0,9,0),1)</f>
        <v>0.38750000000000001</v>
      </c>
      <c r="L21" s="65">
        <f t="shared" ref="L21:N21" si="190">MOD(L20+TIME(0,9,0),1)</f>
        <v>0.4152777777777778</v>
      </c>
      <c r="M21" s="65">
        <f t="shared" si="190"/>
        <v>0.44305555555555559</v>
      </c>
      <c r="N21" s="65">
        <f t="shared" si="190"/>
        <v>0.47083333333333338</v>
      </c>
      <c r="O21" s="65">
        <f>MOD(O20+TIME(0,9,0),1)</f>
        <v>0.49861111111111117</v>
      </c>
      <c r="P21" s="65">
        <f t="shared" ref="P21:W21" si="191">MOD(P20+TIME(0,9,0),1)</f>
        <v>0.52638888888888891</v>
      </c>
      <c r="Q21" s="65">
        <f t="shared" si="191"/>
        <v>0.5541666666666667</v>
      </c>
      <c r="R21" s="65">
        <f t="shared" si="191"/>
        <v>0.58194444444444449</v>
      </c>
      <c r="S21" s="65">
        <f t="shared" si="191"/>
        <v>0.60972222222222228</v>
      </c>
      <c r="T21" s="65">
        <f t="shared" si="191"/>
        <v>0.63750000000000007</v>
      </c>
      <c r="U21" s="65">
        <f t="shared" si="191"/>
        <v>0.66527777777777786</v>
      </c>
      <c r="V21" s="65">
        <f t="shared" si="191"/>
        <v>0.69305555555555565</v>
      </c>
      <c r="W21" s="65">
        <f t="shared" si="191"/>
        <v>0.72083333333333344</v>
      </c>
      <c r="X21" s="65">
        <f t="shared" ref="X21" si="192">MOD(X20+TIME(0,9,0),1)</f>
        <v>0.74861111111111123</v>
      </c>
      <c r="Y21" s="65">
        <f t="shared" ref="Y21" si="193">MOD(Y20+TIME(0,9,0),1)</f>
        <v>0.77638888888888902</v>
      </c>
      <c r="Z21" s="65">
        <f t="shared" ref="Z21" si="194">MOD(Z20+TIME(0,9,0),1)</f>
        <v>0.80416666666666681</v>
      </c>
      <c r="AA21" s="65">
        <f t="shared" ref="AA21" si="195">MOD(AA20+TIME(0,9,0),1)</f>
        <v>0.8319444444444446</v>
      </c>
      <c r="AB21" s="65">
        <f t="shared" ref="AB21" si="196">MOD(AB20+TIME(0,9,0),1)</f>
        <v>0.8583333333333335</v>
      </c>
      <c r="AC21" s="65">
        <f t="shared" ref="AC21" si="197">MOD(AC20+TIME(0,9,0),1)</f>
        <v>0.88611111111111129</v>
      </c>
      <c r="AD21" s="65">
        <f t="shared" ref="AD21" si="198">MOD(AD20+TIME(0,9,0),1)</f>
        <v>0.91388888888888908</v>
      </c>
      <c r="AE21" s="65">
        <f t="shared" ref="AE21" si="199">MOD(AE20+TIME(0,9,0),1)</f>
        <v>0.94166666666666687</v>
      </c>
      <c r="AF21" s="65">
        <f t="shared" ref="AF21" si="200">MOD(AF20+TIME(0,9,0),1)</f>
        <v>0.96944444444444466</v>
      </c>
      <c r="AG21" s="65">
        <f t="shared" ref="AG21" si="201">MOD(AG20+TIME(0,9,0),1)</f>
        <v>0.99722222222222245</v>
      </c>
      <c r="AH21" s="65">
        <f t="shared" ref="AH21" si="202">MOD(AH20+TIME(0,9,0),1)</f>
        <v>2.5000000000000307E-2</v>
      </c>
      <c r="AI21" s="65">
        <f t="shared" ref="AI21" si="203">MOD(AI20+TIME(0,9,0),1)</f>
        <v>5.2777777777777986E-2</v>
      </c>
      <c r="AJ21" s="65">
        <f t="shared" ref="AJ21" si="204">MOD(AJ20+TIME(0,9,0),1)</f>
        <v>8.0555555555555672E-2</v>
      </c>
      <c r="AK21" s="65">
        <f t="shared" ref="AK21" si="205">MOD(AK20+TIME(0,9,0),1)</f>
        <v>0.10833333333333335</v>
      </c>
      <c r="AL21" s="65">
        <f t="shared" ref="AL21" si="206">MOD(AL20+TIME(0,9,0),1)</f>
        <v>0.13611111111111102</v>
      </c>
    </row>
    <row r="22" spans="1:55" x14ac:dyDescent="0.35">
      <c r="A22" s="25" t="s">
        <v>63</v>
      </c>
      <c r="B22" s="65">
        <f t="shared" ref="B22:C22" si="207">MOD(B21+TIME(0,16,0),1)</f>
        <v>0.1472222222222222</v>
      </c>
      <c r="C22" s="65">
        <f t="shared" si="207"/>
        <v>0.17499999999999999</v>
      </c>
      <c r="D22" s="65">
        <f t="shared" ref="D22:F22" si="208">MOD(D21+TIME(0,16,0),1)</f>
        <v>0.20277777777777778</v>
      </c>
      <c r="E22" s="65">
        <f t="shared" si="208"/>
        <v>0.23055555555555557</v>
      </c>
      <c r="F22" s="65">
        <f t="shared" si="208"/>
        <v>0.25833333333333336</v>
      </c>
      <c r="G22" s="65">
        <f t="shared" ref="G22" si="209">MOD(G21+TIME(0,16,0),1)</f>
        <v>0.28611111111111109</v>
      </c>
      <c r="H22" s="65">
        <f t="shared" ref="H22:K22" si="210">MOD(H21+TIME(0,17,0),1)</f>
        <v>0.31597222222222221</v>
      </c>
      <c r="I22" s="65">
        <f t="shared" si="210"/>
        <v>0.34375</v>
      </c>
      <c r="J22" s="65">
        <f t="shared" si="210"/>
        <v>0.37152777777777779</v>
      </c>
      <c r="K22" s="65">
        <f t="shared" si="210"/>
        <v>0.39930555555555558</v>
      </c>
      <c r="L22" s="65">
        <f>MOD(L21+TIME(0,17,0),1)</f>
        <v>0.42708333333333337</v>
      </c>
      <c r="M22" s="65">
        <f t="shared" ref="M22:N22" si="211">MOD(M21+TIME(0,18,0),1)</f>
        <v>0.4555555555555556</v>
      </c>
      <c r="N22" s="65">
        <f t="shared" si="211"/>
        <v>0.48333333333333339</v>
      </c>
      <c r="O22" s="65">
        <f>MOD(O21+TIME(0,18,0),1)</f>
        <v>0.51111111111111118</v>
      </c>
      <c r="P22" s="65">
        <f t="shared" ref="P22:U22" si="212">MOD(P21+TIME(0,18,0),1)</f>
        <v>0.53888888888888886</v>
      </c>
      <c r="Q22" s="65">
        <f t="shared" si="212"/>
        <v>0.56666666666666665</v>
      </c>
      <c r="R22" s="65">
        <f t="shared" si="212"/>
        <v>0.59444444444444444</v>
      </c>
      <c r="S22" s="65">
        <f t="shared" si="212"/>
        <v>0.62222222222222223</v>
      </c>
      <c r="T22" s="65">
        <f t="shared" si="212"/>
        <v>0.65</v>
      </c>
      <c r="U22" s="65">
        <f t="shared" si="212"/>
        <v>0.67777777777777781</v>
      </c>
      <c r="V22" s="65">
        <f>MOD(V21+TIME(0,17,0),1)</f>
        <v>0.70486111111111116</v>
      </c>
      <c r="W22" s="65">
        <f>MOD(W21+TIME(0,17,0),1)</f>
        <v>0.73263888888888895</v>
      </c>
      <c r="X22" s="65">
        <f t="shared" ref="X22:Y22" si="213">MOD(X21+TIME(0,17,0),1)</f>
        <v>0.76041666666666674</v>
      </c>
      <c r="Y22" s="65">
        <f t="shared" si="213"/>
        <v>0.78819444444444453</v>
      </c>
      <c r="Z22" s="65">
        <f>MOD(Z21+TIME(0,17,0),1)</f>
        <v>0.81597222222222232</v>
      </c>
      <c r="AA22" s="65">
        <f t="shared" ref="AA22" si="214">MOD(AA21+TIME(0,17,0),1)</f>
        <v>0.84375000000000011</v>
      </c>
      <c r="AB22" s="65">
        <f t="shared" ref="AB22:AC22" si="215">MOD(AB21+TIME(0,16,0),1)</f>
        <v>0.86944444444444458</v>
      </c>
      <c r="AC22" s="65">
        <f t="shared" si="215"/>
        <v>0.89722222222222237</v>
      </c>
      <c r="AD22" s="65">
        <f>MOD(AD21+TIME(0,16,0),1)</f>
        <v>0.92500000000000016</v>
      </c>
      <c r="AE22" s="65">
        <f t="shared" ref="AE22:AL22" si="216">MOD(AE21+TIME(0,16,0),1)</f>
        <v>0.95277777777777795</v>
      </c>
      <c r="AF22" s="65">
        <f t="shared" si="216"/>
        <v>0.98055555555555574</v>
      </c>
      <c r="AG22" s="65">
        <f t="shared" si="216"/>
        <v>8.3333333333335258E-3</v>
      </c>
      <c r="AH22" s="65">
        <f t="shared" si="216"/>
        <v>3.611111111111142E-2</v>
      </c>
      <c r="AI22" s="65">
        <f t="shared" si="216"/>
        <v>6.3888888888889092E-2</v>
      </c>
      <c r="AJ22" s="65">
        <f t="shared" si="216"/>
        <v>9.1666666666666785E-2</v>
      </c>
      <c r="AK22" s="65">
        <f t="shared" si="216"/>
        <v>0.11944444444444446</v>
      </c>
      <c r="AL22" s="65">
        <f t="shared" si="216"/>
        <v>0.14722222222222212</v>
      </c>
    </row>
    <row r="23" spans="1:55" x14ac:dyDescent="0.35">
      <c r="A23" s="26" t="s">
        <v>13</v>
      </c>
      <c r="B23" s="127">
        <f t="shared" ref="B23:C23" si="217">MOD(B22+TIME(0,12,0),1)</f>
        <v>0.15555555555555553</v>
      </c>
      <c r="C23" s="127">
        <f t="shared" si="217"/>
        <v>0.18333333333333332</v>
      </c>
      <c r="D23" s="127">
        <f t="shared" ref="D23:F23" si="218">MOD(D22+TIME(0,12,0),1)</f>
        <v>0.21111111111111111</v>
      </c>
      <c r="E23" s="127">
        <f t="shared" si="218"/>
        <v>0.2388888888888889</v>
      </c>
      <c r="F23" s="127">
        <f t="shared" si="218"/>
        <v>0.26666666666666672</v>
      </c>
      <c r="G23" s="127">
        <f t="shared" ref="G23" si="219">MOD(G22+TIME(0,12,0),1)</f>
        <v>0.29444444444444445</v>
      </c>
      <c r="H23" s="127">
        <f t="shared" ref="H23:K23" si="220">MOD(H22+TIME(0,12,0),1)</f>
        <v>0.32430555555555557</v>
      </c>
      <c r="I23" s="127">
        <f t="shared" si="220"/>
        <v>0.35208333333333336</v>
      </c>
      <c r="J23" s="127">
        <f t="shared" si="220"/>
        <v>0.37986111111111115</v>
      </c>
      <c r="K23" s="127">
        <f t="shared" si="220"/>
        <v>0.40763888888888894</v>
      </c>
      <c r="L23" s="127">
        <f t="shared" ref="L23:AD23" si="221">MOD(L22+TIME(0,12,0),1)</f>
        <v>0.43541666666666673</v>
      </c>
      <c r="M23" s="127">
        <f t="shared" ref="M23:N23" si="222">MOD(M22+TIME(0,12,0),1)</f>
        <v>0.46388888888888896</v>
      </c>
      <c r="N23" s="127">
        <f t="shared" si="222"/>
        <v>0.49166666666666675</v>
      </c>
      <c r="O23" s="127">
        <f t="shared" si="221"/>
        <v>0.51944444444444449</v>
      </c>
      <c r="P23" s="127">
        <f t="shared" ref="P23:W23" si="223">MOD(P22+TIME(0,12,0),1)</f>
        <v>0.54722222222222217</v>
      </c>
      <c r="Q23" s="127">
        <f t="shared" si="223"/>
        <v>0.57499999999999996</v>
      </c>
      <c r="R23" s="127">
        <f t="shared" si="223"/>
        <v>0.60277777777777775</v>
      </c>
      <c r="S23" s="127">
        <f t="shared" si="223"/>
        <v>0.63055555555555554</v>
      </c>
      <c r="T23" s="127">
        <f t="shared" si="223"/>
        <v>0.65833333333333333</v>
      </c>
      <c r="U23" s="127">
        <f t="shared" si="223"/>
        <v>0.68611111111111112</v>
      </c>
      <c r="V23" s="127">
        <f t="shared" ref="V23" si="224">MOD(V22+TIME(0,12,0),1)</f>
        <v>0.71319444444444446</v>
      </c>
      <c r="W23" s="127">
        <f t="shared" si="223"/>
        <v>0.74097222222222225</v>
      </c>
      <c r="X23" s="127">
        <f t="shared" ref="X23:Z23" si="225">MOD(X22+TIME(0,12,0),1)</f>
        <v>0.76875000000000004</v>
      </c>
      <c r="Y23" s="127">
        <f t="shared" si="225"/>
        <v>0.79652777777777783</v>
      </c>
      <c r="Z23" s="127">
        <f t="shared" si="225"/>
        <v>0.82430555555555562</v>
      </c>
      <c r="AA23" s="127">
        <f t="shared" ref="AA23:AC23" si="226">MOD(AA22+TIME(0,12,0),1)</f>
        <v>0.85208333333333341</v>
      </c>
      <c r="AB23" s="127">
        <f t="shared" si="226"/>
        <v>0.87777777777777788</v>
      </c>
      <c r="AC23" s="127">
        <f t="shared" si="226"/>
        <v>0.90555555555555567</v>
      </c>
      <c r="AD23" s="127">
        <f t="shared" si="221"/>
        <v>0.93333333333333346</v>
      </c>
      <c r="AE23" s="127">
        <f t="shared" ref="AE23:AL23" si="227">MOD(AE22+TIME(0,12,0),1)</f>
        <v>0.96111111111111125</v>
      </c>
      <c r="AF23" s="127">
        <f t="shared" si="227"/>
        <v>0.98888888888888904</v>
      </c>
      <c r="AG23" s="127">
        <f t="shared" si="227"/>
        <v>1.6666666666666857E-2</v>
      </c>
      <c r="AH23" s="127">
        <f t="shared" si="227"/>
        <v>4.4444444444444751E-2</v>
      </c>
      <c r="AI23" s="127">
        <f t="shared" si="227"/>
        <v>7.2222222222222424E-2</v>
      </c>
      <c r="AJ23" s="127">
        <f t="shared" si="227"/>
        <v>0.10000000000000012</v>
      </c>
      <c r="AK23" s="127">
        <f t="shared" si="227"/>
        <v>0.1277777777777778</v>
      </c>
      <c r="AL23" s="127">
        <f t="shared" si="227"/>
        <v>0.15555555555555545</v>
      </c>
    </row>
    <row r="24" spans="1:55" s="58" customFormat="1" x14ac:dyDescent="0.35">
      <c r="A24" s="61" t="s">
        <v>47</v>
      </c>
      <c r="B24" s="111">
        <f t="shared" ref="B24:C24" si="228">MOD(B23-B8,1)</f>
        <v>7.6388888888888853E-2</v>
      </c>
      <c r="C24" s="111">
        <f t="shared" si="228"/>
        <v>7.6388888888888909E-2</v>
      </c>
      <c r="D24" s="111">
        <f t="shared" ref="D24:AL24" si="229">MOD(D23-D8,1)</f>
        <v>7.6388888888888923E-2</v>
      </c>
      <c r="E24" s="111">
        <f t="shared" si="229"/>
        <v>7.6388888888888923E-2</v>
      </c>
      <c r="F24" s="111">
        <f t="shared" si="229"/>
        <v>7.6388888888888951E-2</v>
      </c>
      <c r="G24" s="111">
        <f t="shared" si="229"/>
        <v>7.6388888888888895E-2</v>
      </c>
      <c r="H24" s="111">
        <f t="shared" si="229"/>
        <v>7.8472222222222082E-2</v>
      </c>
      <c r="I24" s="111">
        <f t="shared" si="229"/>
        <v>7.9861111111110938E-2</v>
      </c>
      <c r="J24" s="111">
        <f t="shared" si="229"/>
        <v>7.9861111111110938E-2</v>
      </c>
      <c r="K24" s="111">
        <f t="shared" si="229"/>
        <v>7.9861111111110938E-2</v>
      </c>
      <c r="L24" s="111">
        <f t="shared" si="229"/>
        <v>7.9861111111110938E-2</v>
      </c>
      <c r="M24" s="111">
        <f t="shared" si="229"/>
        <v>8.055555555555538E-2</v>
      </c>
      <c r="N24" s="111">
        <f t="shared" si="229"/>
        <v>8.055555555555538E-2</v>
      </c>
      <c r="O24" s="111">
        <f t="shared" si="229"/>
        <v>8.2638888888888651E-2</v>
      </c>
      <c r="P24" s="111">
        <f t="shared" si="229"/>
        <v>8.2638888888888595E-2</v>
      </c>
      <c r="Q24" s="111">
        <f t="shared" si="229"/>
        <v>8.2638888888888595E-2</v>
      </c>
      <c r="R24" s="111">
        <f t="shared" si="229"/>
        <v>8.2638888888888595E-2</v>
      </c>
      <c r="S24" s="111">
        <f t="shared" si="229"/>
        <v>8.2638888888888595E-2</v>
      </c>
      <c r="T24" s="111">
        <f t="shared" si="229"/>
        <v>8.2638888888888595E-2</v>
      </c>
      <c r="U24" s="111">
        <f t="shared" si="229"/>
        <v>8.2638888888888595E-2</v>
      </c>
      <c r="V24" s="111">
        <f t="shared" si="229"/>
        <v>8.1944444444444153E-2</v>
      </c>
      <c r="W24" s="111">
        <f t="shared" si="229"/>
        <v>8.1944444444444153E-2</v>
      </c>
      <c r="X24" s="111">
        <f t="shared" si="229"/>
        <v>7.9861111111110827E-2</v>
      </c>
      <c r="Y24" s="111">
        <f t="shared" si="229"/>
        <v>7.9861111111110827E-2</v>
      </c>
      <c r="Z24" s="111">
        <f t="shared" si="229"/>
        <v>7.9861111111110827E-2</v>
      </c>
      <c r="AA24" s="111">
        <f t="shared" si="229"/>
        <v>7.9861111111110827E-2</v>
      </c>
      <c r="AB24" s="111">
        <f t="shared" si="229"/>
        <v>7.7777777777777501E-2</v>
      </c>
      <c r="AC24" s="111">
        <f t="shared" si="229"/>
        <v>7.7777777777777501E-2</v>
      </c>
      <c r="AD24" s="111">
        <f t="shared" si="229"/>
        <v>7.6388888888888618E-2</v>
      </c>
      <c r="AE24" s="111">
        <f t="shared" si="229"/>
        <v>7.6388888888888618E-2</v>
      </c>
      <c r="AF24" s="111">
        <f t="shared" si="229"/>
        <v>7.6388888888888618E-2</v>
      </c>
      <c r="AG24" s="111">
        <f t="shared" si="229"/>
        <v>7.6388888888888618E-2</v>
      </c>
      <c r="AH24" s="111">
        <f t="shared" si="229"/>
        <v>7.6388888888888729E-2</v>
      </c>
      <c r="AI24" s="111">
        <f t="shared" si="229"/>
        <v>7.6388888888888951E-2</v>
      </c>
      <c r="AJ24" s="111">
        <f t="shared" si="229"/>
        <v>7.6388888888888978E-2</v>
      </c>
      <c r="AK24" s="111">
        <f t="shared" si="229"/>
        <v>7.6388888888888964E-2</v>
      </c>
      <c r="AL24" s="111">
        <f t="shared" si="229"/>
        <v>7.6388888888888937E-2</v>
      </c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1:55" s="58" customFormat="1" x14ac:dyDescent="0.35">
      <c r="A25" s="62" t="s">
        <v>48</v>
      </c>
      <c r="B25" s="111"/>
      <c r="C25" s="111">
        <f>MOD(C17-B17,1)</f>
        <v>2.7777777777777776E-2</v>
      </c>
      <c r="D25" s="111">
        <f t="shared" ref="D25:AL25" si="230">MOD(D17-C17,1)</f>
        <v>2.777777777777779E-2</v>
      </c>
      <c r="E25" s="111">
        <f t="shared" si="230"/>
        <v>2.777777777777779E-2</v>
      </c>
      <c r="F25" s="111">
        <f t="shared" si="230"/>
        <v>2.777777777777779E-2</v>
      </c>
      <c r="G25" s="111">
        <f t="shared" si="230"/>
        <v>2.777777777777779E-2</v>
      </c>
      <c r="H25" s="111">
        <f t="shared" si="230"/>
        <v>2.777777777777779E-2</v>
      </c>
      <c r="I25" s="111">
        <f t="shared" si="230"/>
        <v>2.777777777777779E-2</v>
      </c>
      <c r="J25" s="111">
        <f t="shared" si="230"/>
        <v>2.777777777777779E-2</v>
      </c>
      <c r="K25" s="111">
        <f t="shared" si="230"/>
        <v>2.777777777777779E-2</v>
      </c>
      <c r="L25" s="111">
        <f t="shared" si="230"/>
        <v>2.777777777777779E-2</v>
      </c>
      <c r="M25" s="111">
        <f t="shared" si="230"/>
        <v>2.777777777777779E-2</v>
      </c>
      <c r="N25" s="111">
        <f t="shared" si="230"/>
        <v>2.777777777777779E-2</v>
      </c>
      <c r="O25" s="111">
        <f t="shared" si="230"/>
        <v>2.777777777777779E-2</v>
      </c>
      <c r="P25" s="111">
        <f t="shared" si="230"/>
        <v>2.7777777777777735E-2</v>
      </c>
      <c r="Q25" s="111">
        <f t="shared" si="230"/>
        <v>2.777777777777779E-2</v>
      </c>
      <c r="R25" s="111">
        <f t="shared" si="230"/>
        <v>2.777777777777779E-2</v>
      </c>
      <c r="S25" s="111">
        <f t="shared" si="230"/>
        <v>2.777777777777779E-2</v>
      </c>
      <c r="T25" s="111">
        <f t="shared" si="230"/>
        <v>2.777777777777779E-2</v>
      </c>
      <c r="U25" s="111">
        <f t="shared" si="230"/>
        <v>2.777777777777779E-2</v>
      </c>
      <c r="V25" s="111">
        <f t="shared" si="230"/>
        <v>2.777777777777779E-2</v>
      </c>
      <c r="W25" s="111">
        <f t="shared" si="230"/>
        <v>2.777777777777779E-2</v>
      </c>
      <c r="X25" s="111">
        <f t="shared" si="230"/>
        <v>2.777777777777779E-2</v>
      </c>
      <c r="Y25" s="111">
        <f t="shared" si="230"/>
        <v>2.777777777777779E-2</v>
      </c>
      <c r="Z25" s="111">
        <f t="shared" si="230"/>
        <v>2.777777777777779E-2</v>
      </c>
      <c r="AA25" s="111">
        <f t="shared" si="230"/>
        <v>2.777777777777779E-2</v>
      </c>
      <c r="AB25" s="111">
        <f t="shared" si="230"/>
        <v>2.777777777777779E-2</v>
      </c>
      <c r="AC25" s="111">
        <f t="shared" si="230"/>
        <v>2.777777777777779E-2</v>
      </c>
      <c r="AD25" s="111">
        <f t="shared" si="230"/>
        <v>2.777777777777779E-2</v>
      </c>
      <c r="AE25" s="111">
        <f t="shared" si="230"/>
        <v>2.777777777777779E-2</v>
      </c>
      <c r="AF25" s="111">
        <f t="shared" si="230"/>
        <v>2.777777777777779E-2</v>
      </c>
      <c r="AG25" s="111">
        <f t="shared" si="230"/>
        <v>2.777777777777779E-2</v>
      </c>
      <c r="AH25" s="111">
        <f t="shared" si="230"/>
        <v>2.777777777777779E-2</v>
      </c>
      <c r="AI25" s="111">
        <f t="shared" si="230"/>
        <v>2.7777777777777679E-2</v>
      </c>
      <c r="AJ25" s="111">
        <f t="shared" si="230"/>
        <v>2.7777777777777679E-2</v>
      </c>
      <c r="AK25" s="111">
        <f>MOD(AK17-AJ17,1)</f>
        <v>2.7777777777777679E-2</v>
      </c>
      <c r="AL25" s="111">
        <f t="shared" si="230"/>
        <v>2.7777777777777679E-2</v>
      </c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1:55" s="115" customFormat="1" x14ac:dyDescent="0.35">
      <c r="A26" s="31"/>
      <c r="B26" s="112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5"/>
      <c r="AN26" s="9"/>
      <c r="AO26" s="9"/>
      <c r="AP26" s="9"/>
      <c r="AQ26" s="9"/>
      <c r="AR26" s="9"/>
      <c r="AS26" s="9"/>
      <c r="AT26" s="9"/>
      <c r="AU26" s="9"/>
      <c r="AV26" s="9"/>
      <c r="AW26" s="9"/>
    </row>
    <row r="27" spans="1:55" x14ac:dyDescent="0.35">
      <c r="A27" s="6" t="s">
        <v>0</v>
      </c>
      <c r="B27" s="118" t="s">
        <v>1</v>
      </c>
      <c r="C27" s="118" t="s">
        <v>1</v>
      </c>
      <c r="D27" s="118" t="s">
        <v>1</v>
      </c>
      <c r="E27" s="119" t="s">
        <v>1</v>
      </c>
      <c r="F27" s="119" t="s">
        <v>1</v>
      </c>
      <c r="G27" s="119" t="s">
        <v>1</v>
      </c>
      <c r="H27" s="119" t="s">
        <v>1</v>
      </c>
      <c r="I27" s="119" t="s">
        <v>1</v>
      </c>
      <c r="J27" s="119" t="s">
        <v>1</v>
      </c>
      <c r="K27" s="119" t="s">
        <v>1</v>
      </c>
      <c r="L27" s="119" t="s">
        <v>1</v>
      </c>
      <c r="M27" s="119" t="s">
        <v>1</v>
      </c>
      <c r="N27" s="119" t="s">
        <v>1</v>
      </c>
      <c r="O27" s="119" t="s">
        <v>1</v>
      </c>
      <c r="P27" s="119" t="s">
        <v>1</v>
      </c>
      <c r="Q27" s="119" t="s">
        <v>1</v>
      </c>
      <c r="R27" s="119" t="s">
        <v>1</v>
      </c>
      <c r="S27" s="119" t="s">
        <v>1</v>
      </c>
      <c r="T27" s="119" t="s">
        <v>1</v>
      </c>
      <c r="U27" s="119" t="s">
        <v>1</v>
      </c>
      <c r="V27" s="119" t="s">
        <v>1</v>
      </c>
      <c r="W27" s="119" t="s">
        <v>1</v>
      </c>
      <c r="X27" s="119" t="s">
        <v>1</v>
      </c>
      <c r="Y27" s="119" t="s">
        <v>1</v>
      </c>
      <c r="Z27" s="119" t="s">
        <v>1</v>
      </c>
      <c r="AA27" s="119" t="s">
        <v>1</v>
      </c>
      <c r="AB27" s="119" t="s">
        <v>1</v>
      </c>
      <c r="AC27" s="119" t="s">
        <v>1</v>
      </c>
      <c r="AD27" s="119" t="s">
        <v>1</v>
      </c>
      <c r="AE27" s="119" t="s">
        <v>1</v>
      </c>
      <c r="AF27" s="119" t="s">
        <v>1</v>
      </c>
      <c r="AG27" s="119" t="s">
        <v>1</v>
      </c>
      <c r="AH27" s="119" t="s">
        <v>1</v>
      </c>
      <c r="AI27" s="119" t="s">
        <v>1</v>
      </c>
      <c r="AJ27" s="119" t="s">
        <v>1</v>
      </c>
      <c r="AK27" s="119" t="s">
        <v>1</v>
      </c>
      <c r="AL27" s="119" t="s">
        <v>1</v>
      </c>
      <c r="AM27" s="16"/>
      <c r="AN27" s="16"/>
      <c r="AY27" s="15"/>
      <c r="AZ27" s="15"/>
      <c r="BA27" s="15"/>
      <c r="BB27" s="15"/>
      <c r="BC27" s="15"/>
    </row>
    <row r="28" spans="1:55" x14ac:dyDescent="0.35">
      <c r="A28" s="6" t="s">
        <v>14</v>
      </c>
      <c r="B28" s="6"/>
      <c r="D28" s="107"/>
      <c r="E28" s="16"/>
      <c r="AM28" s="15"/>
      <c r="AN28" s="15"/>
    </row>
    <row r="29" spans="1:55" ht="43.25" customHeight="1" x14ac:dyDescent="0.35">
      <c r="A29" s="6"/>
      <c r="B29" s="6"/>
      <c r="D29" s="107"/>
      <c r="E29" s="16"/>
      <c r="AL29" s="123" t="s">
        <v>51</v>
      </c>
      <c r="AM29" s="15"/>
      <c r="AN29" s="15"/>
    </row>
    <row r="30" spans="1:55" x14ac:dyDescent="0.35">
      <c r="A30" s="24" t="s">
        <v>13</v>
      </c>
      <c r="B30" s="64">
        <f t="shared" ref="B30" si="231">MOD(B31-TIME(0,10,0),1)</f>
        <v>0.10416666666666667</v>
      </c>
      <c r="C30" s="64">
        <f t="shared" ref="C30" si="232">MOD(C31-TIME(0,10,0),1)</f>
        <v>0.13194444444444445</v>
      </c>
      <c r="D30" s="64">
        <f t="shared" ref="D30:I30" si="233">MOD(D31-TIME(0,10,0),1)</f>
        <v>0.15972222222222224</v>
      </c>
      <c r="E30" s="64">
        <f t="shared" si="233"/>
        <v>0.18750000000000003</v>
      </c>
      <c r="F30" s="64">
        <f t="shared" si="233"/>
        <v>0.21527777777777782</v>
      </c>
      <c r="G30" s="64">
        <f t="shared" si="233"/>
        <v>0.24305555555555566</v>
      </c>
      <c r="H30" s="64">
        <f t="shared" si="233"/>
        <v>0.27083333333333348</v>
      </c>
      <c r="I30" s="64">
        <f t="shared" si="233"/>
        <v>0.29861111111111127</v>
      </c>
      <c r="J30" s="64">
        <f>MOD(J31-TIME(0,11,0),1)</f>
        <v>0.32361111111111129</v>
      </c>
      <c r="K30" s="64">
        <f t="shared" ref="K30:AA30" si="234">MOD(K31-TIME(0,11,0),1)</f>
        <v>0.35138888888888908</v>
      </c>
      <c r="L30" s="64">
        <f t="shared" si="234"/>
        <v>0.37916666666666687</v>
      </c>
      <c r="M30" s="64">
        <f t="shared" si="234"/>
        <v>0.40694444444444466</v>
      </c>
      <c r="N30" s="64">
        <f t="shared" si="234"/>
        <v>0.43472222222222245</v>
      </c>
      <c r="O30" s="64">
        <f t="shared" si="234"/>
        <v>0.46250000000000019</v>
      </c>
      <c r="P30" s="64">
        <f t="shared" si="234"/>
        <v>0.49027777777777798</v>
      </c>
      <c r="Q30" s="64">
        <f t="shared" si="234"/>
        <v>0.51805555555555582</v>
      </c>
      <c r="R30" s="64">
        <f t="shared" si="234"/>
        <v>0.54583333333333361</v>
      </c>
      <c r="S30" s="64">
        <f t="shared" si="234"/>
        <v>0.5736111111111114</v>
      </c>
      <c r="T30" s="64">
        <f t="shared" si="234"/>
        <v>0.60138888888888919</v>
      </c>
      <c r="U30" s="64">
        <f t="shared" si="234"/>
        <v>0.62916666666666698</v>
      </c>
      <c r="V30" s="64">
        <f t="shared" si="234"/>
        <v>0.65694444444444478</v>
      </c>
      <c r="W30" s="64">
        <f t="shared" si="234"/>
        <v>0.68472222222222257</v>
      </c>
      <c r="X30" s="64">
        <f t="shared" si="234"/>
        <v>0.71250000000000036</v>
      </c>
      <c r="Y30" s="64">
        <f t="shared" si="234"/>
        <v>0.74027777777777815</v>
      </c>
      <c r="Z30" s="64">
        <f t="shared" si="234"/>
        <v>0.76805555555555594</v>
      </c>
      <c r="AA30" s="64">
        <f t="shared" si="234"/>
        <v>0.79583333333333373</v>
      </c>
      <c r="AB30" s="64">
        <f t="shared" ref="AB30" si="235">MOD(AB31-TIME(0,10,0),1)</f>
        <v>0.82638888888888928</v>
      </c>
      <c r="AC30" s="64">
        <f t="shared" ref="AC30" si="236">MOD(AC31-TIME(0,10,0),1)</f>
        <v>0.85416666666666707</v>
      </c>
      <c r="AD30" s="64">
        <f t="shared" ref="AD30" si="237">MOD(AD31-TIME(0,10,0),1)</f>
        <v>0.88194444444444486</v>
      </c>
      <c r="AE30" s="64">
        <f t="shared" ref="AE30" si="238">MOD(AE31-TIME(0,10,0),1)</f>
        <v>0.90972222222222265</v>
      </c>
      <c r="AF30" s="64">
        <f t="shared" ref="AF30" si="239">MOD(AF31-TIME(0,10,0),1)</f>
        <v>0.93750000000000044</v>
      </c>
      <c r="AG30" s="64">
        <f t="shared" ref="AG30" si="240">MOD(AG31-TIME(0,10,0),1)</f>
        <v>0.96527777777777812</v>
      </c>
      <c r="AH30" s="64">
        <f t="shared" ref="AH30" si="241">MOD(AH31-TIME(0,10,0),1)</f>
        <v>0.99305555555555569</v>
      </c>
      <c r="AI30" s="64">
        <f t="shared" ref="AI30" si="242">MOD(AI31-TIME(0,10,0),1)</f>
        <v>2.0833333333333346E-2</v>
      </c>
      <c r="AJ30" s="64">
        <f t="shared" ref="AJ30" si="243">MOD(AJ31-TIME(0,10,0),1)</f>
        <v>4.8611111111111022E-2</v>
      </c>
      <c r="AK30" s="64">
        <f t="shared" ref="AK30" si="244">MOD(AK31-TIME(0,10,0),1)</f>
        <v>7.6388888888888701E-2</v>
      </c>
      <c r="AL30" s="64">
        <f t="shared" ref="AL30" si="245">MOD(AL31-TIME(0,10,0),1)</f>
        <v>0.10416666666666639</v>
      </c>
      <c r="AV30" s="8"/>
      <c r="AW30" s="8"/>
    </row>
    <row r="31" spans="1:55" x14ac:dyDescent="0.35">
      <c r="A31" s="25" t="s">
        <v>63</v>
      </c>
      <c r="B31" s="65">
        <f t="shared" ref="B31" si="246">MOD(B32-TIME(0,17,0),1)</f>
        <v>0.11111111111111112</v>
      </c>
      <c r="C31" s="65">
        <f t="shared" ref="C31" si="247">MOD(C32-TIME(0,17,0),1)</f>
        <v>0.1388888888888889</v>
      </c>
      <c r="D31" s="65">
        <f t="shared" ref="D31:I31" si="248">MOD(D32-TIME(0,17,0),1)</f>
        <v>0.16666666666666669</v>
      </c>
      <c r="E31" s="65">
        <f t="shared" si="248"/>
        <v>0.19444444444444448</v>
      </c>
      <c r="F31" s="65">
        <f t="shared" si="248"/>
        <v>0.22222222222222227</v>
      </c>
      <c r="G31" s="65">
        <f t="shared" si="248"/>
        <v>0.25000000000000011</v>
      </c>
      <c r="H31" s="65">
        <f t="shared" si="248"/>
        <v>0.2777777777777779</v>
      </c>
      <c r="I31" s="65">
        <f t="shared" si="248"/>
        <v>0.30555555555555569</v>
      </c>
      <c r="J31" s="65">
        <f t="shared" ref="J31:AA31" si="249">MOD(J32-TIME(0,18,0),1)</f>
        <v>0.33125000000000016</v>
      </c>
      <c r="K31" s="65">
        <f t="shared" si="249"/>
        <v>0.35902777777777795</v>
      </c>
      <c r="L31" s="65">
        <f t="shared" si="249"/>
        <v>0.38680555555555574</v>
      </c>
      <c r="M31" s="65">
        <f t="shared" si="249"/>
        <v>0.41458333333333353</v>
      </c>
      <c r="N31" s="65">
        <f t="shared" si="249"/>
        <v>0.44236111111111132</v>
      </c>
      <c r="O31" s="65">
        <f t="shared" si="249"/>
        <v>0.47013888888888905</v>
      </c>
      <c r="P31" s="65">
        <f t="shared" si="249"/>
        <v>0.49791666666666684</v>
      </c>
      <c r="Q31" s="65">
        <f t="shared" si="249"/>
        <v>0.52569444444444469</v>
      </c>
      <c r="R31" s="65">
        <f t="shared" si="249"/>
        <v>0.55347222222222248</v>
      </c>
      <c r="S31" s="65">
        <f t="shared" si="249"/>
        <v>0.58125000000000027</v>
      </c>
      <c r="T31" s="65">
        <f t="shared" si="249"/>
        <v>0.60902777777777806</v>
      </c>
      <c r="U31" s="65">
        <f t="shared" si="249"/>
        <v>0.63680555555555585</v>
      </c>
      <c r="V31" s="65">
        <f t="shared" si="249"/>
        <v>0.66458333333333364</v>
      </c>
      <c r="W31" s="65">
        <f t="shared" si="249"/>
        <v>0.69236111111111143</v>
      </c>
      <c r="X31" s="65">
        <f t="shared" si="249"/>
        <v>0.72013888888888922</v>
      </c>
      <c r="Y31" s="65">
        <f t="shared" si="249"/>
        <v>0.74791666666666701</v>
      </c>
      <c r="Z31" s="65">
        <f t="shared" si="249"/>
        <v>0.7756944444444448</v>
      </c>
      <c r="AA31" s="65">
        <f t="shared" si="249"/>
        <v>0.80347222222222259</v>
      </c>
      <c r="AB31" s="65">
        <f t="shared" ref="AB31" si="250">MOD(AB32-TIME(0,17,0),1)</f>
        <v>0.8333333333333337</v>
      </c>
      <c r="AC31" s="65">
        <f t="shared" ref="AC31" si="251">MOD(AC32-TIME(0,17,0),1)</f>
        <v>0.86111111111111149</v>
      </c>
      <c r="AD31" s="65">
        <f t="shared" ref="AD31" si="252">MOD(AD32-TIME(0,17,0),1)</f>
        <v>0.88888888888888928</v>
      </c>
      <c r="AE31" s="65">
        <f t="shared" ref="AE31" si="253">MOD(AE32-TIME(0,17,0),1)</f>
        <v>0.91666666666666707</v>
      </c>
      <c r="AF31" s="65">
        <f t="shared" ref="AF31" si="254">MOD(AF32-TIME(0,17,0),1)</f>
        <v>0.94444444444444486</v>
      </c>
      <c r="AG31" s="65">
        <f>MOD(AG32-TIME(0,17,0),1)</f>
        <v>0.97222222222222254</v>
      </c>
      <c r="AH31" s="65">
        <f t="shared" ref="AH31" si="255">MOD(AH32-TIME(0,17,0),1)</f>
        <v>1.214306433183765E-16</v>
      </c>
      <c r="AI31" s="65">
        <f t="shared" ref="AI31" si="256">MOD(AI32-TIME(0,17,0),1)</f>
        <v>2.777777777777779E-2</v>
      </c>
      <c r="AJ31" s="65">
        <f t="shared" ref="AJ31" si="257">MOD(AJ32-TIME(0,17,0),1)</f>
        <v>5.5555555555555469E-2</v>
      </c>
      <c r="AK31" s="65">
        <f t="shared" ref="AK31" si="258">MOD(AK32-TIME(0,17,0),1)</f>
        <v>8.3333333333333148E-2</v>
      </c>
      <c r="AL31" s="65">
        <f t="shared" ref="AL31" si="259">MOD(AL32-TIME(0,17,0),1)</f>
        <v>0.11111111111111084</v>
      </c>
      <c r="AV31" s="8"/>
      <c r="AW31" s="8"/>
    </row>
    <row r="32" spans="1:55" x14ac:dyDescent="0.35">
      <c r="A32" s="25" t="s">
        <v>62</v>
      </c>
      <c r="B32" s="65">
        <f t="shared" ref="B32" si="260">MOD(B33-TIME(0,10,0),1)</f>
        <v>0.12291666666666667</v>
      </c>
      <c r="C32" s="65">
        <f t="shared" ref="C32" si="261">MOD(C33-TIME(0,10,0),1)</f>
        <v>0.15069444444444444</v>
      </c>
      <c r="D32" s="65">
        <f t="shared" ref="D32" si="262">MOD(D33-TIME(0,10,0),1)</f>
        <v>0.17847222222222223</v>
      </c>
      <c r="E32" s="65">
        <f t="shared" ref="E32" si="263">MOD(E33-TIME(0,10,0),1)</f>
        <v>0.20625000000000002</v>
      </c>
      <c r="F32" s="65">
        <f t="shared" ref="F32" si="264">MOD(F33-TIME(0,10,0),1)</f>
        <v>0.23402777777777783</v>
      </c>
      <c r="G32" s="65">
        <f t="shared" ref="G32" si="265">MOD(G33-TIME(0,10,0),1)</f>
        <v>0.26180555555555568</v>
      </c>
      <c r="H32" s="65">
        <f t="shared" ref="H32:I32" si="266">MOD(H33-TIME(0,10,0),1)</f>
        <v>0.28958333333333347</v>
      </c>
      <c r="I32" s="65">
        <f t="shared" si="266"/>
        <v>0.31736111111111126</v>
      </c>
      <c r="J32" s="65">
        <f t="shared" ref="J32" si="267">MOD(J33-TIME(0,10,0),1)</f>
        <v>0.34375000000000017</v>
      </c>
      <c r="K32" s="65">
        <f t="shared" ref="K32" si="268">MOD(K33-TIME(0,10,0),1)</f>
        <v>0.37152777777777796</v>
      </c>
      <c r="L32" s="65">
        <f t="shared" ref="L32" si="269">MOD(L33-TIME(0,10,0),1)</f>
        <v>0.39930555555555575</v>
      </c>
      <c r="M32" s="65">
        <f t="shared" ref="M32" si="270">MOD(M33-TIME(0,10,0),1)</f>
        <v>0.42708333333333354</v>
      </c>
      <c r="N32" s="65">
        <f t="shared" ref="N32" si="271">MOD(N33-TIME(0,10,0),1)</f>
        <v>0.45486111111111133</v>
      </c>
      <c r="O32" s="65">
        <f t="shared" ref="O32" si="272">MOD(O33-TIME(0,10,0),1)</f>
        <v>0.48263888888888906</v>
      </c>
      <c r="P32" s="65">
        <f t="shared" ref="P32" si="273">MOD(P33-TIME(0,10,0),1)</f>
        <v>0.51041666666666685</v>
      </c>
      <c r="Q32" s="65">
        <f t="shared" ref="Q32" si="274">MOD(Q33-TIME(0,10,0),1)</f>
        <v>0.53819444444444464</v>
      </c>
      <c r="R32" s="65">
        <f t="shared" ref="R32" si="275">MOD(R33-TIME(0,10,0),1)</f>
        <v>0.56597222222222243</v>
      </c>
      <c r="S32" s="65">
        <f t="shared" ref="S32" si="276">MOD(S33-TIME(0,10,0),1)</f>
        <v>0.59375000000000022</v>
      </c>
      <c r="T32" s="65">
        <f t="shared" ref="T32" si="277">MOD(T33-TIME(0,10,0),1)</f>
        <v>0.62152777777777801</v>
      </c>
      <c r="U32" s="65">
        <f t="shared" ref="U32" si="278">MOD(U33-TIME(0,10,0),1)</f>
        <v>0.6493055555555558</v>
      </c>
      <c r="V32" s="65">
        <f t="shared" ref="V32" si="279">MOD(V33-TIME(0,10,0),1)</f>
        <v>0.67708333333333359</v>
      </c>
      <c r="W32" s="65">
        <f t="shared" ref="W32" si="280">MOD(W33-TIME(0,10,0),1)</f>
        <v>0.70486111111111138</v>
      </c>
      <c r="X32" s="65">
        <f t="shared" ref="X32" si="281">MOD(X33-TIME(0,10,0),1)</f>
        <v>0.73263888888888917</v>
      </c>
      <c r="Y32" s="65">
        <f t="shared" ref="Y32" si="282">MOD(Y33-TIME(0,10,0),1)</f>
        <v>0.76041666666666696</v>
      </c>
      <c r="Z32" s="65">
        <f t="shared" ref="Z32:AA32" si="283">MOD(Z33-TIME(0,10,0),1)</f>
        <v>0.78819444444444475</v>
      </c>
      <c r="AA32" s="65">
        <f t="shared" si="283"/>
        <v>0.81597222222222254</v>
      </c>
      <c r="AB32" s="65">
        <f t="shared" ref="AB32" si="284">MOD(AB33-TIME(0,10,0),1)</f>
        <v>0.84513888888888922</v>
      </c>
      <c r="AC32" s="65">
        <f t="shared" ref="AC32" si="285">MOD(AC33-TIME(0,10,0),1)</f>
        <v>0.87291666666666701</v>
      </c>
      <c r="AD32" s="65">
        <f t="shared" ref="AD32" si="286">MOD(AD33-TIME(0,10,0),1)</f>
        <v>0.9006944444444448</v>
      </c>
      <c r="AE32" s="65">
        <f t="shared" ref="AE32" si="287">MOD(AE33-TIME(0,10,0),1)</f>
        <v>0.92847222222222259</v>
      </c>
      <c r="AF32" s="65">
        <f t="shared" ref="AF32" si="288">MOD(AF33-TIME(0,10,0),1)</f>
        <v>0.95625000000000038</v>
      </c>
      <c r="AG32" s="65">
        <f t="shared" ref="AG32" si="289">MOD(AG33-TIME(0,10,0),1)</f>
        <v>0.98402777777777806</v>
      </c>
      <c r="AH32" s="65">
        <f t="shared" ref="AH32" si="290">MOD(AH33-TIME(0,10,0),1)</f>
        <v>1.1805555555555677E-2</v>
      </c>
      <c r="AI32" s="65">
        <f t="shared" ref="AI32" si="291">MOD(AI33-TIME(0,10,0),1)</f>
        <v>3.9583333333333345E-2</v>
      </c>
      <c r="AJ32" s="65">
        <f t="shared" ref="AJ32" si="292">MOD(AJ33-TIME(0,10,0),1)</f>
        <v>6.7361111111111024E-2</v>
      </c>
      <c r="AK32" s="65">
        <f t="shared" ref="AK32" si="293">MOD(AK33-TIME(0,10,0),1)</f>
        <v>9.5138888888888704E-2</v>
      </c>
      <c r="AL32" s="65">
        <f t="shared" ref="AL32" si="294">MOD(AL33-TIME(0,10,0),1)</f>
        <v>0.1229166666666664</v>
      </c>
      <c r="AV32" s="8"/>
      <c r="AW32" s="8"/>
    </row>
    <row r="33" spans="1:49" x14ac:dyDescent="0.35">
      <c r="A33" s="25" t="s">
        <v>54</v>
      </c>
      <c r="B33" s="65">
        <f t="shared" ref="B33" si="295">MOD(B34-TIME(0,5,0),1)</f>
        <v>0.12986111111111112</v>
      </c>
      <c r="C33" s="65">
        <f t="shared" ref="C33" si="296">MOD(C34-TIME(0,5,0),1)</f>
        <v>0.15763888888888888</v>
      </c>
      <c r="D33" s="65">
        <f t="shared" ref="D33:I33" si="297">MOD(D34-TIME(0,5,0),1)</f>
        <v>0.18541666666666667</v>
      </c>
      <c r="E33" s="65">
        <f t="shared" si="297"/>
        <v>0.21319444444444446</v>
      </c>
      <c r="F33" s="65">
        <f t="shared" si="297"/>
        <v>0.24097222222222228</v>
      </c>
      <c r="G33" s="65">
        <f t="shared" si="297"/>
        <v>0.2687500000000001</v>
      </c>
      <c r="H33" s="65">
        <f t="shared" si="297"/>
        <v>0.29652777777777789</v>
      </c>
      <c r="I33" s="65">
        <f t="shared" si="297"/>
        <v>0.32430555555555568</v>
      </c>
      <c r="J33" s="65">
        <f>MOD(J34-TIME(0,5,0),1)</f>
        <v>0.35069444444444459</v>
      </c>
      <c r="K33" s="65">
        <f t="shared" ref="K33:AA33" si="298">MOD(K34-TIME(0,5,0),1)</f>
        <v>0.37847222222222238</v>
      </c>
      <c r="L33" s="65">
        <f t="shared" si="298"/>
        <v>0.40625000000000017</v>
      </c>
      <c r="M33" s="65">
        <f t="shared" si="298"/>
        <v>0.43402777777777796</v>
      </c>
      <c r="N33" s="65">
        <f t="shared" si="298"/>
        <v>0.46180555555555575</v>
      </c>
      <c r="O33" s="65">
        <f t="shared" si="298"/>
        <v>0.48958333333333348</v>
      </c>
      <c r="P33" s="65">
        <f t="shared" si="298"/>
        <v>0.51736111111111127</v>
      </c>
      <c r="Q33" s="65">
        <f t="shared" si="298"/>
        <v>0.54513888888888906</v>
      </c>
      <c r="R33" s="65">
        <f t="shared" si="298"/>
        <v>0.57291666666666685</v>
      </c>
      <c r="S33" s="65">
        <f t="shared" si="298"/>
        <v>0.60069444444444464</v>
      </c>
      <c r="T33" s="65">
        <f t="shared" si="298"/>
        <v>0.62847222222222243</v>
      </c>
      <c r="U33" s="65">
        <f t="shared" si="298"/>
        <v>0.65625000000000022</v>
      </c>
      <c r="V33" s="65">
        <f t="shared" si="298"/>
        <v>0.68402777777777801</v>
      </c>
      <c r="W33" s="65">
        <f t="shared" si="298"/>
        <v>0.7118055555555558</v>
      </c>
      <c r="X33" s="65">
        <f t="shared" si="298"/>
        <v>0.73958333333333359</v>
      </c>
      <c r="Y33" s="65">
        <f t="shared" si="298"/>
        <v>0.76736111111111138</v>
      </c>
      <c r="Z33" s="65">
        <f t="shared" si="298"/>
        <v>0.79513888888888917</v>
      </c>
      <c r="AA33" s="65">
        <f t="shared" si="298"/>
        <v>0.82291666666666696</v>
      </c>
      <c r="AB33" s="65">
        <f t="shared" ref="AB33" si="299">MOD(AB34-TIME(0,5,0),1)</f>
        <v>0.85208333333333364</v>
      </c>
      <c r="AC33" s="65">
        <f t="shared" ref="AC33" si="300">MOD(AC34-TIME(0,5,0),1)</f>
        <v>0.87986111111111143</v>
      </c>
      <c r="AD33" s="65">
        <f t="shared" ref="AD33" si="301">MOD(AD34-TIME(0,5,0),1)</f>
        <v>0.90763888888888922</v>
      </c>
      <c r="AE33" s="65">
        <f t="shared" ref="AE33" si="302">MOD(AE34-TIME(0,5,0),1)</f>
        <v>0.93541666666666701</v>
      </c>
      <c r="AF33" s="65">
        <f t="shared" ref="AF33" si="303">MOD(AF34-TIME(0,5,0),1)</f>
        <v>0.9631944444444448</v>
      </c>
      <c r="AG33" s="65">
        <f t="shared" ref="AG33" si="304">MOD(AG34-TIME(0,5,0),1)</f>
        <v>0.99097222222222248</v>
      </c>
      <c r="AH33" s="65">
        <f t="shared" ref="AH33" si="305">MOD(AH34-TIME(0,5,0),1)</f>
        <v>1.8750000000000121E-2</v>
      </c>
      <c r="AI33" s="65">
        <f t="shared" ref="AI33" si="306">MOD(AI34-TIME(0,5,0),1)</f>
        <v>4.6527777777777793E-2</v>
      </c>
      <c r="AJ33" s="65">
        <f t="shared" ref="AJ33" si="307">MOD(AJ34-TIME(0,5,0),1)</f>
        <v>7.4305555555555472E-2</v>
      </c>
      <c r="AK33" s="65">
        <f t="shared" ref="AK33" si="308">MOD(AK34-TIME(0,5,0),1)</f>
        <v>0.10208333333333315</v>
      </c>
      <c r="AL33" s="65">
        <f t="shared" ref="AL33" si="309">MOD(AL34-TIME(0,5,0),1)</f>
        <v>0.12986111111111084</v>
      </c>
      <c r="AV33" s="8"/>
      <c r="AW33" s="8"/>
    </row>
    <row r="34" spans="1:49" x14ac:dyDescent="0.35">
      <c r="A34" s="25" t="s">
        <v>61</v>
      </c>
      <c r="B34" s="65">
        <f t="shared" ref="B34" si="310">MOD(B35-TIME(0,10,0),1)</f>
        <v>0.13333333333333333</v>
      </c>
      <c r="C34" s="65">
        <f t="shared" ref="C34" si="311">MOD(C35-TIME(0,10,0),1)</f>
        <v>0.16111111111111109</v>
      </c>
      <c r="D34" s="65">
        <f t="shared" ref="D34:I34" si="312">MOD(D35-TIME(0,10,0),1)</f>
        <v>0.18888888888888888</v>
      </c>
      <c r="E34" s="65">
        <f t="shared" si="312"/>
        <v>0.21666666666666667</v>
      </c>
      <c r="F34" s="65">
        <f t="shared" si="312"/>
        <v>0.24444444444444449</v>
      </c>
      <c r="G34" s="65">
        <f t="shared" si="312"/>
        <v>0.27222222222222231</v>
      </c>
      <c r="H34" s="65">
        <f t="shared" si="312"/>
        <v>0.3000000000000001</v>
      </c>
      <c r="I34" s="65">
        <f t="shared" si="312"/>
        <v>0.32777777777777789</v>
      </c>
      <c r="J34" s="65">
        <f>MOD(J35-TIME(0,10,0),1)</f>
        <v>0.3541666666666668</v>
      </c>
      <c r="K34" s="65">
        <f t="shared" ref="K34:AA35" si="313">MOD(K35-TIME(0,10,0),1)</f>
        <v>0.38194444444444459</v>
      </c>
      <c r="L34" s="65">
        <f t="shared" si="313"/>
        <v>0.40972222222222238</v>
      </c>
      <c r="M34" s="65">
        <f t="shared" si="313"/>
        <v>0.43750000000000017</v>
      </c>
      <c r="N34" s="65">
        <f t="shared" si="313"/>
        <v>0.46527777777777796</v>
      </c>
      <c r="O34" s="65">
        <f t="shared" si="313"/>
        <v>0.49305555555555569</v>
      </c>
      <c r="P34" s="65">
        <f t="shared" si="313"/>
        <v>0.52083333333333348</v>
      </c>
      <c r="Q34" s="65">
        <f t="shared" si="313"/>
        <v>0.54861111111111127</v>
      </c>
      <c r="R34" s="65">
        <f t="shared" si="313"/>
        <v>0.57638888888888906</v>
      </c>
      <c r="S34" s="65">
        <f t="shared" si="313"/>
        <v>0.60416666666666685</v>
      </c>
      <c r="T34" s="65">
        <f t="shared" si="313"/>
        <v>0.63194444444444464</v>
      </c>
      <c r="U34" s="65">
        <f t="shared" si="313"/>
        <v>0.65972222222222243</v>
      </c>
      <c r="V34" s="65">
        <f t="shared" si="313"/>
        <v>0.68750000000000022</v>
      </c>
      <c r="W34" s="65">
        <f t="shared" si="313"/>
        <v>0.71527777777777801</v>
      </c>
      <c r="X34" s="65">
        <f t="shared" si="313"/>
        <v>0.7430555555555558</v>
      </c>
      <c r="Y34" s="65">
        <f t="shared" si="313"/>
        <v>0.77083333333333359</v>
      </c>
      <c r="Z34" s="65">
        <f t="shared" si="313"/>
        <v>0.79861111111111138</v>
      </c>
      <c r="AA34" s="65">
        <f t="shared" si="313"/>
        <v>0.82638888888888917</v>
      </c>
      <c r="AB34" s="65">
        <f t="shared" ref="AB34" si="314">MOD(AB35-TIME(0,10,0),1)</f>
        <v>0.85555555555555585</v>
      </c>
      <c r="AC34" s="65">
        <f t="shared" ref="AC34" si="315">MOD(AC35-TIME(0,10,0),1)</f>
        <v>0.88333333333333364</v>
      </c>
      <c r="AD34" s="65">
        <f t="shared" ref="AD34" si="316">MOD(AD35-TIME(0,10,0),1)</f>
        <v>0.91111111111111143</v>
      </c>
      <c r="AE34" s="65">
        <f t="shared" ref="AE34" si="317">MOD(AE35-TIME(0,10,0),1)</f>
        <v>0.93888888888888922</v>
      </c>
      <c r="AF34" s="65">
        <f t="shared" ref="AF34" si="318">MOD(AF35-TIME(0,10,0),1)</f>
        <v>0.96666666666666701</v>
      </c>
      <c r="AG34" s="65">
        <f t="shared" ref="AG34" si="319">MOD(AG35-TIME(0,10,0),1)</f>
        <v>0.99444444444444469</v>
      </c>
      <c r="AH34" s="65">
        <f t="shared" ref="AH34" si="320">MOD(AH35-TIME(0,10,0),1)</f>
        <v>2.2222222222222341E-2</v>
      </c>
      <c r="AI34" s="65">
        <f t="shared" ref="AI34" si="321">MOD(AI35-TIME(0,10,0),1)</f>
        <v>5.0000000000000017E-2</v>
      </c>
      <c r="AJ34" s="65">
        <f t="shared" ref="AJ34" si="322">MOD(AJ35-TIME(0,10,0),1)</f>
        <v>7.7777777777777696E-2</v>
      </c>
      <c r="AK34" s="65">
        <f t="shared" ref="AK34" si="323">MOD(AK35-TIME(0,10,0),1)</f>
        <v>0.10555555555555537</v>
      </c>
      <c r="AL34" s="65">
        <f t="shared" ref="AL34" si="324">MOD(AL35-TIME(0,10,0),1)</f>
        <v>0.13333333333333305</v>
      </c>
      <c r="AV34" s="8"/>
      <c r="AW34" s="8"/>
    </row>
    <row r="35" spans="1:49" x14ac:dyDescent="0.35">
      <c r="A35" s="25" t="s">
        <v>60</v>
      </c>
      <c r="B35" s="65">
        <f t="shared" ref="B35" si="325">MOD(B36-TIME(0,8,0),1)</f>
        <v>0.14027777777777778</v>
      </c>
      <c r="C35" s="65">
        <f t="shared" ref="C35" si="326">MOD(C36-TIME(0,8,0),1)</f>
        <v>0.16805555555555554</v>
      </c>
      <c r="D35" s="65">
        <f t="shared" ref="D35:I35" si="327">MOD(D36-TIME(0,8,0),1)</f>
        <v>0.19583333333333333</v>
      </c>
      <c r="E35" s="65">
        <f t="shared" si="327"/>
        <v>0.22361111111111112</v>
      </c>
      <c r="F35" s="65">
        <f t="shared" si="327"/>
        <v>0.25138888888888894</v>
      </c>
      <c r="G35" s="65">
        <f t="shared" si="327"/>
        <v>0.27916666666666673</v>
      </c>
      <c r="H35" s="65">
        <f t="shared" si="327"/>
        <v>0.30694444444444452</v>
      </c>
      <c r="I35" s="65">
        <f t="shared" si="327"/>
        <v>0.33472222222222231</v>
      </c>
      <c r="J35" s="65">
        <f t="shared" ref="J35" si="328">MOD(J36-TIME(0,10,0),1)</f>
        <v>0.36111111111111122</v>
      </c>
      <c r="K35" s="65">
        <f t="shared" si="313"/>
        <v>0.38888888888888901</v>
      </c>
      <c r="L35" s="65">
        <f t="shared" si="313"/>
        <v>0.4166666666666668</v>
      </c>
      <c r="M35" s="65">
        <f t="shared" si="313"/>
        <v>0.44444444444444459</v>
      </c>
      <c r="N35" s="65">
        <f t="shared" si="313"/>
        <v>0.47222222222222238</v>
      </c>
      <c r="O35" s="65">
        <f t="shared" si="313"/>
        <v>0.50000000000000011</v>
      </c>
      <c r="P35" s="65">
        <f t="shared" si="313"/>
        <v>0.5277777777777779</v>
      </c>
      <c r="Q35" s="65">
        <f t="shared" si="313"/>
        <v>0.55555555555555569</v>
      </c>
      <c r="R35" s="65">
        <f t="shared" si="313"/>
        <v>0.58333333333333348</v>
      </c>
      <c r="S35" s="65">
        <f t="shared" si="313"/>
        <v>0.61111111111111127</v>
      </c>
      <c r="T35" s="65">
        <f t="shared" si="313"/>
        <v>0.63888888888888906</v>
      </c>
      <c r="U35" s="65">
        <f t="shared" si="313"/>
        <v>0.66666666666666685</v>
      </c>
      <c r="V35" s="65">
        <f t="shared" si="313"/>
        <v>0.69444444444444464</v>
      </c>
      <c r="W35" s="65">
        <f t="shared" si="313"/>
        <v>0.72222222222222243</v>
      </c>
      <c r="X35" s="65">
        <f t="shared" si="313"/>
        <v>0.75000000000000022</v>
      </c>
      <c r="Y35" s="65">
        <f t="shared" si="313"/>
        <v>0.77777777777777801</v>
      </c>
      <c r="Z35" s="65">
        <f t="shared" si="313"/>
        <v>0.8055555555555558</v>
      </c>
      <c r="AA35" s="65">
        <f t="shared" si="313"/>
        <v>0.83333333333333359</v>
      </c>
      <c r="AB35" s="65">
        <f t="shared" ref="AB35" si="329">MOD(AB36-TIME(0,8,0),1)</f>
        <v>0.86250000000000027</v>
      </c>
      <c r="AC35" s="65">
        <f t="shared" ref="AC35" si="330">MOD(AC36-TIME(0,8,0),1)</f>
        <v>0.89027777777777806</v>
      </c>
      <c r="AD35" s="65">
        <f t="shared" ref="AD35" si="331">MOD(AD36-TIME(0,8,0),1)</f>
        <v>0.91805555555555585</v>
      </c>
      <c r="AE35" s="65">
        <f t="shared" ref="AE35" si="332">MOD(AE36-TIME(0,8,0),1)</f>
        <v>0.94583333333333364</v>
      </c>
      <c r="AF35" s="65">
        <f t="shared" ref="AF35" si="333">MOD(AF36-TIME(0,8,0),1)</f>
        <v>0.97361111111111143</v>
      </c>
      <c r="AG35" s="65">
        <f t="shared" ref="AG35" si="334">MOD(AG36-TIME(0,8,0),1)</f>
        <v>1.388888888889106E-3</v>
      </c>
      <c r="AH35" s="65">
        <f t="shared" ref="AH35" si="335">MOD(AH36-TIME(0,8,0),1)</f>
        <v>2.9166666666666785E-2</v>
      </c>
      <c r="AI35" s="65">
        <f t="shared" ref="AI35" si="336">MOD(AI36-TIME(0,8,0),1)</f>
        <v>5.6944444444444464E-2</v>
      </c>
      <c r="AJ35" s="65">
        <f t="shared" ref="AJ35" si="337">MOD(AJ36-TIME(0,8,0),1)</f>
        <v>8.4722222222222143E-2</v>
      </c>
      <c r="AK35" s="65">
        <f t="shared" ref="AK35" si="338">MOD(AK36-TIME(0,8,0),1)</f>
        <v>0.11249999999999982</v>
      </c>
      <c r="AL35" s="65">
        <f t="shared" ref="AL35" si="339">MOD(AL36-TIME(0,8,0),1)</f>
        <v>0.1402777777777775</v>
      </c>
      <c r="AV35" s="8"/>
      <c r="AW35" s="8"/>
    </row>
    <row r="36" spans="1:49" x14ac:dyDescent="0.35">
      <c r="A36" s="116" t="s">
        <v>64</v>
      </c>
      <c r="B36" s="117">
        <v>0.14583333333333334</v>
      </c>
      <c r="C36" s="117">
        <f>B36+"0:40"</f>
        <v>0.1736111111111111</v>
      </c>
      <c r="D36" s="117">
        <f>C36+"0:40"</f>
        <v>0.2013888888888889</v>
      </c>
      <c r="E36" s="117">
        <f t="shared" ref="E36:AL36" si="340">D36+"0:40"</f>
        <v>0.22916666666666669</v>
      </c>
      <c r="F36" s="117">
        <f t="shared" si="340"/>
        <v>0.25694444444444448</v>
      </c>
      <c r="G36" s="117">
        <f t="shared" si="340"/>
        <v>0.28472222222222227</v>
      </c>
      <c r="H36" s="117">
        <f t="shared" si="340"/>
        <v>0.31250000000000006</v>
      </c>
      <c r="I36" s="117">
        <f t="shared" si="340"/>
        <v>0.34027777777777785</v>
      </c>
      <c r="J36" s="117">
        <f t="shared" si="340"/>
        <v>0.36805555555555564</v>
      </c>
      <c r="K36" s="117">
        <f t="shared" ref="K36:Z36" si="341">J36+"0:40"</f>
        <v>0.39583333333333343</v>
      </c>
      <c r="L36" s="117">
        <f t="shared" si="341"/>
        <v>0.42361111111111122</v>
      </c>
      <c r="M36" s="117">
        <f t="shared" si="341"/>
        <v>0.45138888888888901</v>
      </c>
      <c r="N36" s="117">
        <f t="shared" si="341"/>
        <v>0.4791666666666668</v>
      </c>
      <c r="O36" s="117">
        <f t="shared" si="341"/>
        <v>0.50694444444444453</v>
      </c>
      <c r="P36" s="117">
        <f t="shared" si="341"/>
        <v>0.53472222222222232</v>
      </c>
      <c r="Q36" s="117">
        <f t="shared" si="341"/>
        <v>0.56250000000000011</v>
      </c>
      <c r="R36" s="117">
        <f t="shared" si="341"/>
        <v>0.5902777777777779</v>
      </c>
      <c r="S36" s="117">
        <f t="shared" si="341"/>
        <v>0.61805555555555569</v>
      </c>
      <c r="T36" s="117">
        <f t="shared" si="341"/>
        <v>0.64583333333333348</v>
      </c>
      <c r="U36" s="117">
        <f t="shared" si="341"/>
        <v>0.67361111111111127</v>
      </c>
      <c r="V36" s="117">
        <f t="shared" si="341"/>
        <v>0.70138888888888906</v>
      </c>
      <c r="W36" s="117">
        <f t="shared" si="341"/>
        <v>0.72916666666666685</v>
      </c>
      <c r="X36" s="117">
        <f t="shared" si="341"/>
        <v>0.75694444444444464</v>
      </c>
      <c r="Y36" s="117">
        <f t="shared" si="341"/>
        <v>0.78472222222222243</v>
      </c>
      <c r="Z36" s="117">
        <f t="shared" si="341"/>
        <v>0.81250000000000022</v>
      </c>
      <c r="AA36" s="117">
        <f t="shared" si="340"/>
        <v>0.84027777777777801</v>
      </c>
      <c r="AB36" s="117">
        <f t="shared" si="340"/>
        <v>0.8680555555555558</v>
      </c>
      <c r="AC36" s="117">
        <f t="shared" si="340"/>
        <v>0.89583333333333359</v>
      </c>
      <c r="AD36" s="117">
        <f t="shared" si="340"/>
        <v>0.92361111111111138</v>
      </c>
      <c r="AE36" s="117">
        <f t="shared" si="340"/>
        <v>0.95138888888888917</v>
      </c>
      <c r="AF36" s="117">
        <f t="shared" si="340"/>
        <v>0.97916666666666696</v>
      </c>
      <c r="AG36" s="117">
        <f t="shared" si="340"/>
        <v>1.0069444444444446</v>
      </c>
      <c r="AH36" s="117">
        <f t="shared" si="340"/>
        <v>1.0347222222222223</v>
      </c>
      <c r="AI36" s="117">
        <f t="shared" si="340"/>
        <v>1.0625</v>
      </c>
      <c r="AJ36" s="117">
        <f t="shared" si="340"/>
        <v>1.0902777777777777</v>
      </c>
      <c r="AK36" s="117">
        <f t="shared" si="340"/>
        <v>1.1180555555555554</v>
      </c>
      <c r="AL36" s="117">
        <f t="shared" si="340"/>
        <v>1.145833333333333</v>
      </c>
      <c r="AV36" s="8"/>
      <c r="AW36" s="8"/>
    </row>
    <row r="37" spans="1:49" x14ac:dyDescent="0.35">
      <c r="A37" s="25" t="s">
        <v>59</v>
      </c>
      <c r="B37" s="65">
        <f t="shared" ref="B37" si="342">MOD(B36+TIME(0,5,0),1)</f>
        <v>0.14930555555555555</v>
      </c>
      <c r="C37" s="65">
        <f t="shared" ref="C37" si="343">MOD(C36+TIME(0,5,0),1)</f>
        <v>0.17708333333333331</v>
      </c>
      <c r="D37" s="65">
        <f t="shared" ref="D37:G37" si="344">MOD(D36+TIME(0,5,0),1)</f>
        <v>0.2048611111111111</v>
      </c>
      <c r="E37" s="65">
        <f t="shared" si="344"/>
        <v>0.2326388888888889</v>
      </c>
      <c r="F37" s="65">
        <f t="shared" si="344"/>
        <v>0.26041666666666669</v>
      </c>
      <c r="G37" s="65">
        <f t="shared" si="344"/>
        <v>0.28819444444444448</v>
      </c>
      <c r="H37" s="65">
        <f t="shared" ref="H37:I37" si="345">MOD(H36+TIME(0,6,0),1)</f>
        <v>0.31666666666666671</v>
      </c>
      <c r="I37" s="65">
        <f t="shared" si="345"/>
        <v>0.3444444444444445</v>
      </c>
      <c r="J37" s="65">
        <f>MOD(J36+TIME(0,6,0),1)</f>
        <v>0.37222222222222229</v>
      </c>
      <c r="K37" s="65">
        <f t="shared" ref="K37:Y37" si="346">MOD(K36+TIME(0,6,0),1)</f>
        <v>0.40000000000000008</v>
      </c>
      <c r="L37" s="65">
        <f t="shared" si="346"/>
        <v>0.42777777777777787</v>
      </c>
      <c r="M37" s="65">
        <f t="shared" si="346"/>
        <v>0.45555555555555566</v>
      </c>
      <c r="N37" s="65">
        <f t="shared" si="346"/>
        <v>0.48333333333333345</v>
      </c>
      <c r="O37" s="65">
        <f t="shared" si="346"/>
        <v>0.51111111111111118</v>
      </c>
      <c r="P37" s="65">
        <f t="shared" si="346"/>
        <v>0.53888888888888897</v>
      </c>
      <c r="Q37" s="65">
        <f t="shared" si="346"/>
        <v>0.56666666666666676</v>
      </c>
      <c r="R37" s="65">
        <f t="shared" si="346"/>
        <v>0.59444444444444455</v>
      </c>
      <c r="S37" s="65">
        <f t="shared" si="346"/>
        <v>0.62222222222222234</v>
      </c>
      <c r="T37" s="65">
        <f t="shared" si="346"/>
        <v>0.65000000000000013</v>
      </c>
      <c r="U37" s="65">
        <f t="shared" si="346"/>
        <v>0.67777777777777792</v>
      </c>
      <c r="V37" s="65">
        <f t="shared" si="346"/>
        <v>0.70555555555555571</v>
      </c>
      <c r="W37" s="65">
        <f t="shared" si="346"/>
        <v>0.7333333333333335</v>
      </c>
      <c r="X37" s="65">
        <f t="shared" si="346"/>
        <v>0.76111111111111129</v>
      </c>
      <c r="Y37" s="65">
        <f t="shared" si="346"/>
        <v>0.78888888888888908</v>
      </c>
      <c r="Z37" s="65">
        <f t="shared" ref="Z37:AA37" si="347">MOD(Z36+TIME(0,5,0),1)</f>
        <v>0.81597222222222243</v>
      </c>
      <c r="AA37" s="65">
        <f t="shared" si="347"/>
        <v>0.84375000000000022</v>
      </c>
      <c r="AB37" s="65">
        <f t="shared" ref="AB37:AL37" si="348">MOD(AB36+TIME(0,5,0),1)</f>
        <v>0.87152777777777801</v>
      </c>
      <c r="AC37" s="65">
        <f t="shared" si="348"/>
        <v>0.8993055555555558</v>
      </c>
      <c r="AD37" s="65">
        <f t="shared" si="348"/>
        <v>0.92708333333333359</v>
      </c>
      <c r="AE37" s="65">
        <f t="shared" si="348"/>
        <v>0.95486111111111138</v>
      </c>
      <c r="AF37" s="65">
        <f t="shared" si="348"/>
        <v>0.98263888888888917</v>
      </c>
      <c r="AG37" s="65">
        <f t="shared" si="348"/>
        <v>1.0416666666666963E-2</v>
      </c>
      <c r="AH37" s="65">
        <f t="shared" si="348"/>
        <v>3.8194444444444642E-2</v>
      </c>
      <c r="AI37" s="65">
        <f t="shared" si="348"/>
        <v>6.5972222222222321E-2</v>
      </c>
      <c r="AJ37" s="65">
        <f t="shared" si="348"/>
        <v>9.375E-2</v>
      </c>
      <c r="AK37" s="65">
        <f t="shared" si="348"/>
        <v>0.12152777777777768</v>
      </c>
      <c r="AL37" s="65">
        <f t="shared" si="348"/>
        <v>0.14930555555555536</v>
      </c>
      <c r="AV37" s="8"/>
      <c r="AW37" s="8"/>
    </row>
    <row r="38" spans="1:49" x14ac:dyDescent="0.35">
      <c r="A38" s="25" t="s">
        <v>58</v>
      </c>
      <c r="B38" s="65">
        <f t="shared" ref="B38" si="349">MOD(B37+TIME(0,2,0),1)</f>
        <v>0.15069444444444444</v>
      </c>
      <c r="C38" s="65">
        <f t="shared" ref="C38" si="350">MOD(C37+TIME(0,2,0),1)</f>
        <v>0.1784722222222222</v>
      </c>
      <c r="D38" s="65">
        <f t="shared" ref="D38:I38" si="351">MOD(D37+TIME(0,2,0),1)</f>
        <v>0.20624999999999999</v>
      </c>
      <c r="E38" s="65">
        <f t="shared" si="351"/>
        <v>0.23402777777777778</v>
      </c>
      <c r="F38" s="65">
        <f t="shared" si="351"/>
        <v>0.26180555555555557</v>
      </c>
      <c r="G38" s="65">
        <f t="shared" si="351"/>
        <v>0.28958333333333336</v>
      </c>
      <c r="H38" s="65">
        <f t="shared" si="351"/>
        <v>0.31805555555555559</v>
      </c>
      <c r="I38" s="65">
        <f t="shared" si="351"/>
        <v>0.34583333333333338</v>
      </c>
      <c r="J38" s="65">
        <f>MOD(J37+TIME(0,2,0),1)</f>
        <v>0.37361111111111117</v>
      </c>
      <c r="K38" s="65">
        <f t="shared" ref="K38:AA38" si="352">MOD(K37+TIME(0,2,0),1)</f>
        <v>0.40138888888888896</v>
      </c>
      <c r="L38" s="65">
        <f t="shared" si="352"/>
        <v>0.42916666666666675</v>
      </c>
      <c r="M38" s="65">
        <f t="shared" si="352"/>
        <v>0.45694444444444454</v>
      </c>
      <c r="N38" s="65">
        <f t="shared" si="352"/>
        <v>0.48472222222222233</v>
      </c>
      <c r="O38" s="65">
        <f t="shared" si="352"/>
        <v>0.51250000000000007</v>
      </c>
      <c r="P38" s="65">
        <f t="shared" si="352"/>
        <v>0.54027777777777786</v>
      </c>
      <c r="Q38" s="65">
        <f t="shared" si="352"/>
        <v>0.56805555555555565</v>
      </c>
      <c r="R38" s="65">
        <f t="shared" si="352"/>
        <v>0.59583333333333344</v>
      </c>
      <c r="S38" s="65">
        <f t="shared" si="352"/>
        <v>0.62361111111111123</v>
      </c>
      <c r="T38" s="65">
        <f t="shared" si="352"/>
        <v>0.65138888888888902</v>
      </c>
      <c r="U38" s="65">
        <f t="shared" si="352"/>
        <v>0.67916666666666681</v>
      </c>
      <c r="V38" s="65">
        <f t="shared" si="352"/>
        <v>0.7069444444444446</v>
      </c>
      <c r="W38" s="65">
        <f t="shared" si="352"/>
        <v>0.73472222222222239</v>
      </c>
      <c r="X38" s="65">
        <f t="shared" si="352"/>
        <v>0.76250000000000018</v>
      </c>
      <c r="Y38" s="65">
        <f t="shared" si="352"/>
        <v>0.79027777777777797</v>
      </c>
      <c r="Z38" s="65">
        <f t="shared" si="352"/>
        <v>0.81736111111111132</v>
      </c>
      <c r="AA38" s="65">
        <f t="shared" si="352"/>
        <v>0.84513888888888911</v>
      </c>
      <c r="AB38" s="65">
        <f t="shared" ref="AB38" si="353">MOD(AB37+TIME(0,2,0),1)</f>
        <v>0.8729166666666669</v>
      </c>
      <c r="AC38" s="65">
        <f t="shared" ref="AC38" si="354">MOD(AC37+TIME(0,2,0),1)</f>
        <v>0.90069444444444469</v>
      </c>
      <c r="AD38" s="65">
        <f t="shared" ref="AD38" si="355">MOD(AD37+TIME(0,2,0),1)</f>
        <v>0.92847222222222248</v>
      </c>
      <c r="AE38" s="65">
        <f t="shared" ref="AE38" si="356">MOD(AE37+TIME(0,2,0),1)</f>
        <v>0.95625000000000027</v>
      </c>
      <c r="AF38" s="65">
        <f t="shared" ref="AF38" si="357">MOD(AF37+TIME(0,2,0),1)</f>
        <v>0.98402777777777806</v>
      </c>
      <c r="AG38" s="65">
        <f t="shared" ref="AG38" si="358">MOD(AG37+TIME(0,2,0),1)</f>
        <v>1.1805555555555852E-2</v>
      </c>
      <c r="AH38" s="65">
        <f t="shared" ref="AH38" si="359">MOD(AH37+TIME(0,2,0),1)</f>
        <v>3.9583333333333533E-2</v>
      </c>
      <c r="AI38" s="65">
        <f t="shared" ref="AI38" si="360">MOD(AI37+TIME(0,2,0),1)</f>
        <v>6.7361111111111205E-2</v>
      </c>
      <c r="AJ38" s="65">
        <f t="shared" ref="AJ38" si="361">MOD(AJ37+TIME(0,2,0),1)</f>
        <v>9.5138888888888884E-2</v>
      </c>
      <c r="AK38" s="65">
        <f t="shared" ref="AK38" si="362">MOD(AK37+TIME(0,2,0),1)</f>
        <v>0.12291666666666656</v>
      </c>
      <c r="AL38" s="65">
        <f t="shared" ref="AL38" si="363">MOD(AL37+TIME(0,2,0),1)</f>
        <v>0.15069444444444424</v>
      </c>
      <c r="AV38" s="8"/>
      <c r="AW38" s="8"/>
    </row>
    <row r="39" spans="1:49" x14ac:dyDescent="0.35">
      <c r="A39" s="25" t="s">
        <v>57</v>
      </c>
      <c r="B39" s="65">
        <f t="shared" ref="B39" si="364">MOD(B38+TIME(0,4,0),1)</f>
        <v>0.1534722222222222</v>
      </c>
      <c r="C39" s="65">
        <f t="shared" ref="C39" si="365">MOD(C38+TIME(0,4,0),1)</f>
        <v>0.18124999999999997</v>
      </c>
      <c r="D39" s="65">
        <f t="shared" ref="D39:I39" si="366">MOD(D38+TIME(0,4,0),1)</f>
        <v>0.20902777777777776</v>
      </c>
      <c r="E39" s="65">
        <f t="shared" si="366"/>
        <v>0.23680555555555555</v>
      </c>
      <c r="F39" s="65">
        <f t="shared" si="366"/>
        <v>0.26458333333333334</v>
      </c>
      <c r="G39" s="65">
        <f t="shared" si="366"/>
        <v>0.29236111111111113</v>
      </c>
      <c r="H39" s="65">
        <f t="shared" si="366"/>
        <v>0.32083333333333336</v>
      </c>
      <c r="I39" s="65">
        <f t="shared" si="366"/>
        <v>0.34861111111111115</v>
      </c>
      <c r="J39" s="65">
        <f>MOD(J38+TIME(0,4,0),1)</f>
        <v>0.37638888888888894</v>
      </c>
      <c r="K39" s="65">
        <f t="shared" ref="K39:AA39" si="367">MOD(K38+TIME(0,4,0),1)</f>
        <v>0.40416666666666673</v>
      </c>
      <c r="L39" s="65">
        <f t="shared" si="367"/>
        <v>0.43194444444444452</v>
      </c>
      <c r="M39" s="65">
        <f t="shared" si="367"/>
        <v>0.45972222222222231</v>
      </c>
      <c r="N39" s="65">
        <f t="shared" si="367"/>
        <v>0.4875000000000001</v>
      </c>
      <c r="O39" s="65">
        <f t="shared" si="367"/>
        <v>0.51527777777777783</v>
      </c>
      <c r="P39" s="65">
        <f t="shared" si="367"/>
        <v>0.54305555555555562</v>
      </c>
      <c r="Q39" s="65">
        <f t="shared" si="367"/>
        <v>0.57083333333333341</v>
      </c>
      <c r="R39" s="65">
        <f t="shared" si="367"/>
        <v>0.5986111111111112</v>
      </c>
      <c r="S39" s="65">
        <f t="shared" si="367"/>
        <v>0.62638888888888899</v>
      </c>
      <c r="T39" s="65">
        <f t="shared" si="367"/>
        <v>0.65416666666666679</v>
      </c>
      <c r="U39" s="65">
        <f t="shared" si="367"/>
        <v>0.68194444444444458</v>
      </c>
      <c r="V39" s="65">
        <f t="shared" si="367"/>
        <v>0.70972222222222237</v>
      </c>
      <c r="W39" s="65">
        <f t="shared" si="367"/>
        <v>0.73750000000000016</v>
      </c>
      <c r="X39" s="65">
        <f t="shared" si="367"/>
        <v>0.76527777777777795</v>
      </c>
      <c r="Y39" s="65">
        <f t="shared" si="367"/>
        <v>0.79305555555555574</v>
      </c>
      <c r="Z39" s="65">
        <f t="shared" si="367"/>
        <v>0.82013888888888908</v>
      </c>
      <c r="AA39" s="65">
        <f t="shared" si="367"/>
        <v>0.84791666666666687</v>
      </c>
      <c r="AB39" s="65">
        <f t="shared" ref="AB39" si="368">MOD(AB38+TIME(0,4,0),1)</f>
        <v>0.87569444444444466</v>
      </c>
      <c r="AC39" s="65">
        <f t="shared" ref="AC39" si="369">MOD(AC38+TIME(0,4,0),1)</f>
        <v>0.90347222222222245</v>
      </c>
      <c r="AD39" s="65">
        <f t="shared" ref="AD39" si="370">MOD(AD38+TIME(0,4,0),1)</f>
        <v>0.93125000000000024</v>
      </c>
      <c r="AE39" s="65">
        <f t="shared" ref="AE39" si="371">MOD(AE38+TIME(0,4,0),1)</f>
        <v>0.95902777777777803</v>
      </c>
      <c r="AF39" s="65">
        <f t="shared" ref="AF39" si="372">MOD(AF38+TIME(0,4,0),1)</f>
        <v>0.98680555555555582</v>
      </c>
      <c r="AG39" s="65">
        <f t="shared" ref="AG39" si="373">MOD(AG38+TIME(0,4,0),1)</f>
        <v>1.458333333333363E-2</v>
      </c>
      <c r="AH39" s="65">
        <f t="shared" ref="AH39" si="374">MOD(AH38+TIME(0,4,0),1)</f>
        <v>4.2361111111111308E-2</v>
      </c>
      <c r="AI39" s="65">
        <f t="shared" ref="AI39" si="375">MOD(AI38+TIME(0,4,0),1)</f>
        <v>7.0138888888888987E-2</v>
      </c>
      <c r="AJ39" s="65">
        <f t="shared" ref="AJ39" si="376">MOD(AJ38+TIME(0,4,0),1)</f>
        <v>9.7916666666666666E-2</v>
      </c>
      <c r="AK39" s="65">
        <f t="shared" ref="AK39" si="377">MOD(AK38+TIME(0,4,0),1)</f>
        <v>0.12569444444444433</v>
      </c>
      <c r="AL39" s="65">
        <f t="shared" ref="AL39" si="378">MOD(AL38+TIME(0,4,0),1)</f>
        <v>0.15347222222222201</v>
      </c>
      <c r="AV39" s="8"/>
      <c r="AW39" s="8"/>
    </row>
    <row r="40" spans="1:49" x14ac:dyDescent="0.35">
      <c r="A40" s="25" t="s">
        <v>12</v>
      </c>
      <c r="B40" s="65">
        <f t="shared" ref="B40" si="379">MOD(B39+TIME(0,7,0),1)</f>
        <v>0.15833333333333333</v>
      </c>
      <c r="C40" s="65">
        <f t="shared" ref="C40" si="380">MOD(C39+TIME(0,7,0),1)</f>
        <v>0.18611111111111109</v>
      </c>
      <c r="D40" s="65">
        <f t="shared" ref="D40:G40" si="381">MOD(D39+TIME(0,7,0),1)</f>
        <v>0.21388888888888888</v>
      </c>
      <c r="E40" s="65">
        <f t="shared" si="381"/>
        <v>0.24166666666666667</v>
      </c>
      <c r="F40" s="65">
        <f t="shared" si="381"/>
        <v>0.26944444444444443</v>
      </c>
      <c r="G40" s="65">
        <f t="shared" si="381"/>
        <v>0.29722222222222222</v>
      </c>
      <c r="H40" s="65">
        <f t="shared" ref="H40:I40" si="382">MOD(H39+TIME(0,8,0),1)</f>
        <v>0.3263888888888889</v>
      </c>
      <c r="I40" s="65">
        <f t="shared" si="382"/>
        <v>0.35416666666666669</v>
      </c>
      <c r="J40" s="65">
        <f>MOD(J39+TIME(0,8,0),1)</f>
        <v>0.38194444444444448</v>
      </c>
      <c r="K40" s="65">
        <f t="shared" ref="K40:Y40" si="383">MOD(K39+TIME(0,8,0),1)</f>
        <v>0.40972222222222227</v>
      </c>
      <c r="L40" s="65">
        <f t="shared" si="383"/>
        <v>0.43750000000000006</v>
      </c>
      <c r="M40" s="65">
        <f t="shared" si="383"/>
        <v>0.46527777777777785</v>
      </c>
      <c r="N40" s="65">
        <f t="shared" si="383"/>
        <v>0.49305555555555564</v>
      </c>
      <c r="O40" s="65">
        <f t="shared" si="383"/>
        <v>0.52083333333333337</v>
      </c>
      <c r="P40" s="65">
        <f t="shared" si="383"/>
        <v>0.54861111111111116</v>
      </c>
      <c r="Q40" s="65">
        <f t="shared" si="383"/>
        <v>0.57638888888888895</v>
      </c>
      <c r="R40" s="65">
        <f t="shared" si="383"/>
        <v>0.60416666666666674</v>
      </c>
      <c r="S40" s="65">
        <f t="shared" si="383"/>
        <v>0.63194444444444453</v>
      </c>
      <c r="T40" s="65">
        <f t="shared" si="383"/>
        <v>0.65972222222222232</v>
      </c>
      <c r="U40" s="65">
        <f t="shared" si="383"/>
        <v>0.68750000000000011</v>
      </c>
      <c r="V40" s="65">
        <f t="shared" si="383"/>
        <v>0.7152777777777779</v>
      </c>
      <c r="W40" s="65">
        <f t="shared" si="383"/>
        <v>0.74305555555555569</v>
      </c>
      <c r="X40" s="65">
        <f t="shared" si="383"/>
        <v>0.77083333333333348</v>
      </c>
      <c r="Y40" s="65">
        <f t="shared" si="383"/>
        <v>0.79861111111111127</v>
      </c>
      <c r="Z40" s="65">
        <f t="shared" ref="Z40:AA40" si="384">MOD(Z39+TIME(0,7,0),1)</f>
        <v>0.82500000000000018</v>
      </c>
      <c r="AA40" s="65">
        <f t="shared" si="384"/>
        <v>0.85277777777777797</v>
      </c>
      <c r="AB40" s="65">
        <f t="shared" ref="AB40:AL40" si="385">MOD(AB39+TIME(0,7,0),1)</f>
        <v>0.88055555555555576</v>
      </c>
      <c r="AC40" s="65">
        <f t="shared" si="385"/>
        <v>0.90833333333333355</v>
      </c>
      <c r="AD40" s="65">
        <f t="shared" si="385"/>
        <v>0.93611111111111134</v>
      </c>
      <c r="AE40" s="65">
        <f t="shared" si="385"/>
        <v>0.96388888888888913</v>
      </c>
      <c r="AF40" s="65">
        <f t="shared" si="385"/>
        <v>0.99166666666666692</v>
      </c>
      <c r="AG40" s="65">
        <f t="shared" si="385"/>
        <v>1.9444444444444743E-2</v>
      </c>
      <c r="AH40" s="65">
        <f t="shared" si="385"/>
        <v>4.7222222222222415E-2</v>
      </c>
      <c r="AI40" s="65">
        <f t="shared" si="385"/>
        <v>7.5000000000000094E-2</v>
      </c>
      <c r="AJ40" s="65">
        <f t="shared" si="385"/>
        <v>0.10277777777777777</v>
      </c>
      <c r="AK40" s="65">
        <f t="shared" si="385"/>
        <v>0.13055555555555545</v>
      </c>
      <c r="AL40" s="65">
        <f t="shared" si="385"/>
        <v>0.15833333333333313</v>
      </c>
      <c r="AV40" s="8"/>
      <c r="AW40" s="8"/>
    </row>
    <row r="41" spans="1:49" x14ac:dyDescent="0.35">
      <c r="A41" s="25" t="s">
        <v>56</v>
      </c>
      <c r="B41" s="65">
        <f t="shared" ref="B41" si="386">MOD(B40+TIME(0,5,0),1)</f>
        <v>0.16180555555555554</v>
      </c>
      <c r="C41" s="65">
        <f t="shared" ref="C41" si="387">MOD(C40+TIME(0,5,0),1)</f>
        <v>0.1895833333333333</v>
      </c>
      <c r="D41" s="65">
        <f t="shared" ref="D41:G41" si="388">MOD(D40+TIME(0,5,0),1)</f>
        <v>0.21736111111111109</v>
      </c>
      <c r="E41" s="65">
        <f t="shared" si="388"/>
        <v>0.24513888888888888</v>
      </c>
      <c r="F41" s="65">
        <f t="shared" si="388"/>
        <v>0.27291666666666664</v>
      </c>
      <c r="G41" s="65">
        <f t="shared" si="388"/>
        <v>0.30069444444444443</v>
      </c>
      <c r="H41" s="65">
        <f t="shared" ref="H41:I41" si="389">MOD(H40+TIME(0,6,0),1)</f>
        <v>0.33055555555555555</v>
      </c>
      <c r="I41" s="65">
        <f t="shared" si="389"/>
        <v>0.35833333333333334</v>
      </c>
      <c r="J41" s="65">
        <f>MOD(J40+TIME(0,6,0),1)</f>
        <v>0.38611111111111113</v>
      </c>
      <c r="K41" s="65">
        <f t="shared" ref="K41:Y41" si="390">MOD(K40+TIME(0,6,0),1)</f>
        <v>0.41388888888888892</v>
      </c>
      <c r="L41" s="65">
        <f t="shared" si="390"/>
        <v>0.44166666666666671</v>
      </c>
      <c r="M41" s="65">
        <f t="shared" si="390"/>
        <v>0.4694444444444445</v>
      </c>
      <c r="N41" s="65">
        <f t="shared" si="390"/>
        <v>0.49722222222222229</v>
      </c>
      <c r="O41" s="65">
        <f t="shared" si="390"/>
        <v>0.52500000000000002</v>
      </c>
      <c r="P41" s="65">
        <f t="shared" si="390"/>
        <v>0.55277777777777781</v>
      </c>
      <c r="Q41" s="65">
        <f t="shared" si="390"/>
        <v>0.5805555555555556</v>
      </c>
      <c r="R41" s="65">
        <f t="shared" si="390"/>
        <v>0.60833333333333339</v>
      </c>
      <c r="S41" s="65">
        <f t="shared" si="390"/>
        <v>0.63611111111111118</v>
      </c>
      <c r="T41" s="65">
        <f t="shared" si="390"/>
        <v>0.66388888888888897</v>
      </c>
      <c r="U41" s="65">
        <f t="shared" si="390"/>
        <v>0.69166666666666676</v>
      </c>
      <c r="V41" s="65">
        <f t="shared" si="390"/>
        <v>0.71944444444444455</v>
      </c>
      <c r="W41" s="65">
        <f t="shared" si="390"/>
        <v>0.74722222222222234</v>
      </c>
      <c r="X41" s="65">
        <f t="shared" si="390"/>
        <v>0.77500000000000013</v>
      </c>
      <c r="Y41" s="65">
        <f t="shared" si="390"/>
        <v>0.80277777777777792</v>
      </c>
      <c r="Z41" s="65">
        <f t="shared" ref="Z41:AA41" si="391">MOD(Z40+TIME(0,5,0),1)</f>
        <v>0.82847222222222239</v>
      </c>
      <c r="AA41" s="65">
        <f t="shared" si="391"/>
        <v>0.85625000000000018</v>
      </c>
      <c r="AB41" s="65">
        <f t="shared" ref="AB41:AL41" si="392">MOD(AB40+TIME(0,5,0),1)</f>
        <v>0.88402777777777797</v>
      </c>
      <c r="AC41" s="65">
        <f t="shared" si="392"/>
        <v>0.91180555555555576</v>
      </c>
      <c r="AD41" s="65">
        <f t="shared" si="392"/>
        <v>0.93958333333333355</v>
      </c>
      <c r="AE41" s="65">
        <f t="shared" si="392"/>
        <v>0.96736111111111134</v>
      </c>
      <c r="AF41" s="65">
        <f t="shared" si="392"/>
        <v>0.99513888888888913</v>
      </c>
      <c r="AG41" s="65">
        <f t="shared" si="392"/>
        <v>2.2916666666666967E-2</v>
      </c>
      <c r="AH41" s="65">
        <f t="shared" si="392"/>
        <v>5.0694444444444639E-2</v>
      </c>
      <c r="AI41" s="65">
        <f t="shared" si="392"/>
        <v>7.8472222222222318E-2</v>
      </c>
      <c r="AJ41" s="65">
        <f t="shared" si="392"/>
        <v>0.10625</v>
      </c>
      <c r="AK41" s="65">
        <f t="shared" si="392"/>
        <v>0.13402777777777766</v>
      </c>
      <c r="AL41" s="65">
        <f t="shared" si="392"/>
        <v>0.16180555555555534</v>
      </c>
      <c r="AV41" s="8"/>
      <c r="AW41" s="8"/>
    </row>
    <row r="42" spans="1:49" x14ac:dyDescent="0.35">
      <c r="A42" s="25" t="s">
        <v>55</v>
      </c>
      <c r="B42" s="65">
        <f t="shared" ref="B42:C42" si="393">MOD(B41+TIME(0,5,0),1)</f>
        <v>0.16527777777777775</v>
      </c>
      <c r="C42" s="65">
        <f t="shared" si="393"/>
        <v>0.19305555555555551</v>
      </c>
      <c r="D42" s="65">
        <f t="shared" ref="D42:I42" si="394">MOD(D41+TIME(0,5,0),1)</f>
        <v>0.2208333333333333</v>
      </c>
      <c r="E42" s="65">
        <f t="shared" si="394"/>
        <v>0.24861111111111109</v>
      </c>
      <c r="F42" s="65">
        <f t="shared" si="394"/>
        <v>0.27638888888888885</v>
      </c>
      <c r="G42" s="65">
        <f t="shared" si="394"/>
        <v>0.30416666666666664</v>
      </c>
      <c r="H42" s="65">
        <f t="shared" ref="H42" si="395">MOD(H41+TIME(0,5,0),1)</f>
        <v>0.33402777777777776</v>
      </c>
      <c r="I42" s="65">
        <f t="shared" si="394"/>
        <v>0.36180555555555555</v>
      </c>
      <c r="J42" s="65">
        <f t="shared" ref="J42" si="396">MOD(J41+TIME(0,5,0),1)</f>
        <v>0.38958333333333334</v>
      </c>
      <c r="K42" s="65">
        <f t="shared" ref="K42:AA42" si="397">MOD(K41+TIME(0,5,0),1)</f>
        <v>0.41736111111111113</v>
      </c>
      <c r="L42" s="65">
        <f t="shared" si="397"/>
        <v>0.44513888888888892</v>
      </c>
      <c r="M42" s="65">
        <f t="shared" si="397"/>
        <v>0.47291666666666671</v>
      </c>
      <c r="N42" s="65">
        <f t="shared" si="397"/>
        <v>0.50069444444444455</v>
      </c>
      <c r="O42" s="65">
        <f t="shared" si="397"/>
        <v>0.52847222222222223</v>
      </c>
      <c r="P42" s="65">
        <f t="shared" si="397"/>
        <v>0.55625000000000002</v>
      </c>
      <c r="Q42" s="65">
        <f t="shared" si="397"/>
        <v>0.58402777777777781</v>
      </c>
      <c r="R42" s="65">
        <f t="shared" si="397"/>
        <v>0.6118055555555556</v>
      </c>
      <c r="S42" s="65">
        <f t="shared" si="397"/>
        <v>0.63958333333333339</v>
      </c>
      <c r="T42" s="65">
        <f t="shared" si="397"/>
        <v>0.66736111111111118</v>
      </c>
      <c r="U42" s="65">
        <f t="shared" si="397"/>
        <v>0.69513888888888897</v>
      </c>
      <c r="V42" s="65">
        <f t="shared" si="397"/>
        <v>0.72291666666666676</v>
      </c>
      <c r="W42" s="65">
        <f t="shared" si="397"/>
        <v>0.75069444444444455</v>
      </c>
      <c r="X42" s="65">
        <f t="shared" si="397"/>
        <v>0.77847222222222234</v>
      </c>
      <c r="Y42" s="65">
        <f t="shared" si="397"/>
        <v>0.80625000000000013</v>
      </c>
      <c r="Z42" s="65">
        <f t="shared" ref="Z42" si="398">MOD(Z41+TIME(0,5,0),1)</f>
        <v>0.8319444444444446</v>
      </c>
      <c r="AA42" s="65">
        <f t="shared" si="397"/>
        <v>0.85972222222222239</v>
      </c>
      <c r="AB42" s="65">
        <f t="shared" ref="AB42:AL42" si="399">MOD(AB41+TIME(0,5,0),1)</f>
        <v>0.88750000000000018</v>
      </c>
      <c r="AC42" s="65">
        <f t="shared" si="399"/>
        <v>0.91527777777777797</v>
      </c>
      <c r="AD42" s="65">
        <f t="shared" si="399"/>
        <v>0.94305555555555576</v>
      </c>
      <c r="AE42" s="65">
        <f t="shared" si="399"/>
        <v>0.97083333333333355</v>
      </c>
      <c r="AF42" s="65">
        <f t="shared" si="399"/>
        <v>0.99861111111111134</v>
      </c>
      <c r="AG42" s="65">
        <f t="shared" si="399"/>
        <v>2.6388888888889191E-2</v>
      </c>
      <c r="AH42" s="65">
        <f t="shared" si="399"/>
        <v>5.4166666666666863E-2</v>
      </c>
      <c r="AI42" s="65">
        <f t="shared" si="399"/>
        <v>8.1944444444444542E-2</v>
      </c>
      <c r="AJ42" s="65">
        <f t="shared" si="399"/>
        <v>0.10972222222222222</v>
      </c>
      <c r="AK42" s="65">
        <f t="shared" si="399"/>
        <v>0.13749999999999987</v>
      </c>
      <c r="AL42" s="65">
        <f t="shared" si="399"/>
        <v>0.16527777777777755</v>
      </c>
      <c r="AV42" s="8"/>
      <c r="AW42" s="8"/>
    </row>
    <row r="43" spans="1:49" x14ac:dyDescent="0.35">
      <c r="A43" s="25" t="s">
        <v>11</v>
      </c>
      <c r="B43" s="65">
        <f t="shared" ref="B43:C43" si="400">MOD(B42+TIME(0,5,0),1)</f>
        <v>0.16874999999999996</v>
      </c>
      <c r="C43" s="65">
        <f t="shared" si="400"/>
        <v>0.19652777777777772</v>
      </c>
      <c r="D43" s="65">
        <f t="shared" ref="D43:I43" si="401">MOD(D42+TIME(0,5,0),1)</f>
        <v>0.22430555555555551</v>
      </c>
      <c r="E43" s="65">
        <f t="shared" si="401"/>
        <v>0.25208333333333333</v>
      </c>
      <c r="F43" s="65">
        <f t="shared" si="401"/>
        <v>0.27986111111111106</v>
      </c>
      <c r="G43" s="65">
        <f t="shared" si="401"/>
        <v>0.30763888888888885</v>
      </c>
      <c r="H43" s="65">
        <f t="shared" ref="H43" si="402">MOD(H42+TIME(0,5,0),1)</f>
        <v>0.33749999999999997</v>
      </c>
      <c r="I43" s="65">
        <f t="shared" si="401"/>
        <v>0.36527777777777776</v>
      </c>
      <c r="J43" s="65">
        <f t="shared" ref="J43" si="403">MOD(J42+TIME(0,5,0),1)</f>
        <v>0.39305555555555555</v>
      </c>
      <c r="K43" s="65">
        <f t="shared" ref="K43:AA43" si="404">MOD(K42+TIME(0,5,0),1)</f>
        <v>0.42083333333333334</v>
      </c>
      <c r="L43" s="65">
        <f t="shared" si="404"/>
        <v>0.44861111111111113</v>
      </c>
      <c r="M43" s="65">
        <f t="shared" si="404"/>
        <v>0.47638888888888892</v>
      </c>
      <c r="N43" s="65">
        <f t="shared" si="404"/>
        <v>0.50416666666666676</v>
      </c>
      <c r="O43" s="65">
        <f t="shared" si="404"/>
        <v>0.53194444444444444</v>
      </c>
      <c r="P43" s="65">
        <f t="shared" si="404"/>
        <v>0.55972222222222223</v>
      </c>
      <c r="Q43" s="65">
        <f t="shared" si="404"/>
        <v>0.58750000000000002</v>
      </c>
      <c r="R43" s="65">
        <f t="shared" si="404"/>
        <v>0.61527777777777781</v>
      </c>
      <c r="S43" s="65">
        <f t="shared" si="404"/>
        <v>0.6430555555555556</v>
      </c>
      <c r="T43" s="65">
        <f t="shared" si="404"/>
        <v>0.67083333333333339</v>
      </c>
      <c r="U43" s="65">
        <f t="shared" si="404"/>
        <v>0.69861111111111118</v>
      </c>
      <c r="V43" s="65">
        <f t="shared" si="404"/>
        <v>0.72638888888888897</v>
      </c>
      <c r="W43" s="65">
        <f t="shared" si="404"/>
        <v>0.75416666666666676</v>
      </c>
      <c r="X43" s="65">
        <f t="shared" si="404"/>
        <v>0.78194444444444455</v>
      </c>
      <c r="Y43" s="65">
        <f t="shared" si="404"/>
        <v>0.80972222222222234</v>
      </c>
      <c r="Z43" s="65">
        <f t="shared" ref="Z43" si="405">MOD(Z42+TIME(0,5,0),1)</f>
        <v>0.83541666666666681</v>
      </c>
      <c r="AA43" s="65">
        <f t="shared" si="404"/>
        <v>0.8631944444444446</v>
      </c>
      <c r="AB43" s="65">
        <f t="shared" ref="AB43:AL43" si="406">MOD(AB42+TIME(0,5,0),1)</f>
        <v>0.89097222222222239</v>
      </c>
      <c r="AC43" s="65">
        <f t="shared" si="406"/>
        <v>0.91875000000000018</v>
      </c>
      <c r="AD43" s="65">
        <f t="shared" si="406"/>
        <v>0.94652777777777797</v>
      </c>
      <c r="AE43" s="65">
        <f t="shared" si="406"/>
        <v>0.97430555555555576</v>
      </c>
      <c r="AF43" s="65">
        <f t="shared" si="406"/>
        <v>2.083333333333659E-3</v>
      </c>
      <c r="AG43" s="65">
        <f t="shared" si="406"/>
        <v>2.9861111111111414E-2</v>
      </c>
      <c r="AH43" s="65">
        <f t="shared" si="406"/>
        <v>5.7638888888889087E-2</v>
      </c>
      <c r="AI43" s="65">
        <f t="shared" si="406"/>
        <v>8.5416666666666766E-2</v>
      </c>
      <c r="AJ43" s="65">
        <f t="shared" si="406"/>
        <v>0.11319444444444444</v>
      </c>
      <c r="AK43" s="65">
        <f t="shared" si="406"/>
        <v>0.14097222222222208</v>
      </c>
      <c r="AL43" s="65">
        <f t="shared" si="406"/>
        <v>0.16874999999999976</v>
      </c>
      <c r="AV43" s="8"/>
      <c r="AW43" s="8"/>
    </row>
    <row r="44" spans="1:49" x14ac:dyDescent="0.35">
      <c r="A44" s="25" t="s">
        <v>10</v>
      </c>
      <c r="B44" s="65">
        <f t="shared" ref="B44" si="407">MOD(B43+TIME(0,8,0),1)</f>
        <v>0.17430555555555552</v>
      </c>
      <c r="C44" s="65">
        <f t="shared" ref="C44" si="408">MOD(C43+TIME(0,8,0),1)</f>
        <v>0.20208333333333328</v>
      </c>
      <c r="D44" s="65">
        <f t="shared" ref="D44:I44" si="409">MOD(D43+TIME(0,8,0),1)</f>
        <v>0.22986111111111107</v>
      </c>
      <c r="E44" s="65">
        <f t="shared" si="409"/>
        <v>0.25763888888888886</v>
      </c>
      <c r="F44" s="65">
        <f t="shared" si="409"/>
        <v>0.2854166666666666</v>
      </c>
      <c r="G44" s="65">
        <f t="shared" si="409"/>
        <v>0.31319444444444439</v>
      </c>
      <c r="H44" s="65">
        <f t="shared" si="409"/>
        <v>0.3430555555555555</v>
      </c>
      <c r="I44" s="65">
        <f t="shared" si="409"/>
        <v>0.37083333333333329</v>
      </c>
      <c r="J44" s="65">
        <f>MOD(J43+TIME(0,8,0),1)</f>
        <v>0.39861111111111108</v>
      </c>
      <c r="K44" s="65">
        <f t="shared" ref="K44:AA44" si="410">MOD(K43+TIME(0,8,0),1)</f>
        <v>0.42638888888888887</v>
      </c>
      <c r="L44" s="65">
        <f t="shared" si="410"/>
        <v>0.45416666666666666</v>
      </c>
      <c r="M44" s="65">
        <f t="shared" si="410"/>
        <v>0.48194444444444445</v>
      </c>
      <c r="N44" s="65">
        <f t="shared" si="410"/>
        <v>0.5097222222222223</v>
      </c>
      <c r="O44" s="65">
        <f t="shared" si="410"/>
        <v>0.53749999999999998</v>
      </c>
      <c r="P44" s="65">
        <f t="shared" si="410"/>
        <v>0.56527777777777777</v>
      </c>
      <c r="Q44" s="65">
        <f t="shared" si="410"/>
        <v>0.59305555555555556</v>
      </c>
      <c r="R44" s="65">
        <f t="shared" si="410"/>
        <v>0.62083333333333335</v>
      </c>
      <c r="S44" s="65">
        <f t="shared" si="410"/>
        <v>0.64861111111111114</v>
      </c>
      <c r="T44" s="65">
        <f t="shared" si="410"/>
        <v>0.67638888888888893</v>
      </c>
      <c r="U44" s="65">
        <f t="shared" si="410"/>
        <v>0.70416666666666672</v>
      </c>
      <c r="V44" s="65">
        <f t="shared" si="410"/>
        <v>0.73194444444444451</v>
      </c>
      <c r="W44" s="65">
        <f t="shared" si="410"/>
        <v>0.7597222222222223</v>
      </c>
      <c r="X44" s="65">
        <f t="shared" si="410"/>
        <v>0.78750000000000009</v>
      </c>
      <c r="Y44" s="65">
        <f t="shared" si="410"/>
        <v>0.81527777777777788</v>
      </c>
      <c r="Z44" s="65">
        <f t="shared" si="410"/>
        <v>0.84097222222222234</v>
      </c>
      <c r="AA44" s="65">
        <f t="shared" si="410"/>
        <v>0.86875000000000013</v>
      </c>
      <c r="AB44" s="65">
        <f t="shared" ref="AB44" si="411">MOD(AB43+TIME(0,8,0),1)</f>
        <v>0.89652777777777792</v>
      </c>
      <c r="AC44" s="65">
        <f t="shared" ref="AC44" si="412">MOD(AC43+TIME(0,8,0),1)</f>
        <v>0.92430555555555571</v>
      </c>
      <c r="AD44" s="65">
        <f t="shared" ref="AD44" si="413">MOD(AD43+TIME(0,8,0),1)</f>
        <v>0.9520833333333335</v>
      </c>
      <c r="AE44" s="65">
        <f t="shared" ref="AE44" si="414">MOD(AE43+TIME(0,8,0),1)</f>
        <v>0.97986111111111129</v>
      </c>
      <c r="AF44" s="65">
        <f t="shared" ref="AF44" si="415">MOD(AF43+TIME(0,8,0),1)</f>
        <v>7.6388888888892148E-3</v>
      </c>
      <c r="AG44" s="65">
        <f t="shared" ref="AG44" si="416">MOD(AG43+TIME(0,8,0),1)</f>
        <v>3.5416666666666971E-2</v>
      </c>
      <c r="AH44" s="65">
        <f t="shared" ref="AH44" si="417">MOD(AH43+TIME(0,8,0),1)</f>
        <v>6.3194444444444636E-2</v>
      </c>
      <c r="AI44" s="65">
        <f t="shared" ref="AI44" si="418">MOD(AI43+TIME(0,8,0),1)</f>
        <v>9.0972222222222315E-2</v>
      </c>
      <c r="AJ44" s="65">
        <f t="shared" ref="AJ44" si="419">MOD(AJ43+TIME(0,8,0),1)</f>
        <v>0.11874999999999999</v>
      </c>
      <c r="AK44" s="65">
        <f t="shared" ref="AK44" si="420">MOD(AK43+TIME(0,8,0),1)</f>
        <v>0.14652777777777765</v>
      </c>
      <c r="AL44" s="65">
        <f t="shared" ref="AL44" si="421">MOD(AL43+TIME(0,8,0),1)</f>
        <v>0.17430555555555532</v>
      </c>
      <c r="AV44" s="8"/>
      <c r="AW44" s="8"/>
    </row>
    <row r="45" spans="1:49" x14ac:dyDescent="0.35">
      <c r="A45" s="26" t="s">
        <v>9</v>
      </c>
      <c r="B45" s="66">
        <f t="shared" ref="B45" si="422">MOD(B44+TIME(0,5,0),1)</f>
        <v>0.17777777777777773</v>
      </c>
      <c r="C45" s="66">
        <f t="shared" ref="C45" si="423">MOD(C44+TIME(0,5,0),1)</f>
        <v>0.20555555555555549</v>
      </c>
      <c r="D45" s="66">
        <f t="shared" ref="D45:G45" si="424">MOD(D44+TIME(0,5,0),1)</f>
        <v>0.23333333333333328</v>
      </c>
      <c r="E45" s="66">
        <f t="shared" si="424"/>
        <v>0.26111111111111107</v>
      </c>
      <c r="F45" s="66">
        <f t="shared" si="424"/>
        <v>0.28888888888888881</v>
      </c>
      <c r="G45" s="66">
        <f t="shared" si="424"/>
        <v>0.3166666666666666</v>
      </c>
      <c r="H45" s="66">
        <f>MOD(H44+TIME(0,6,0),1)</f>
        <v>0.34722222222222215</v>
      </c>
      <c r="I45" s="66">
        <f t="shared" ref="I45:Y45" si="425">MOD(I44+TIME(0,6,0),1)</f>
        <v>0.37499999999999994</v>
      </c>
      <c r="J45" s="66">
        <f t="shared" si="425"/>
        <v>0.40277777777777773</v>
      </c>
      <c r="K45" s="66">
        <f t="shared" si="425"/>
        <v>0.43055555555555552</v>
      </c>
      <c r="L45" s="66">
        <f t="shared" si="425"/>
        <v>0.45833333333333331</v>
      </c>
      <c r="M45" s="66">
        <f t="shared" si="425"/>
        <v>0.4861111111111111</v>
      </c>
      <c r="N45" s="66">
        <f t="shared" si="425"/>
        <v>0.51388888888888895</v>
      </c>
      <c r="O45" s="66">
        <f t="shared" si="425"/>
        <v>0.54166666666666663</v>
      </c>
      <c r="P45" s="66">
        <f t="shared" si="425"/>
        <v>0.56944444444444442</v>
      </c>
      <c r="Q45" s="66">
        <f t="shared" si="425"/>
        <v>0.59722222222222221</v>
      </c>
      <c r="R45" s="66">
        <f t="shared" si="425"/>
        <v>0.625</v>
      </c>
      <c r="S45" s="66">
        <f t="shared" si="425"/>
        <v>0.65277777777777779</v>
      </c>
      <c r="T45" s="66">
        <f t="shared" si="425"/>
        <v>0.68055555555555558</v>
      </c>
      <c r="U45" s="66">
        <f t="shared" si="425"/>
        <v>0.70833333333333337</v>
      </c>
      <c r="V45" s="66">
        <f t="shared" si="425"/>
        <v>0.73611111111111116</v>
      </c>
      <c r="W45" s="66">
        <f t="shared" si="425"/>
        <v>0.76388888888888895</v>
      </c>
      <c r="X45" s="66">
        <f t="shared" si="425"/>
        <v>0.79166666666666674</v>
      </c>
      <c r="Y45" s="66">
        <f t="shared" si="425"/>
        <v>0.81944444444444453</v>
      </c>
      <c r="Z45" s="66">
        <f t="shared" ref="Z45:AA45" si="426">MOD(Z44+TIME(0,5,0),1)</f>
        <v>0.84444444444444455</v>
      </c>
      <c r="AA45" s="66">
        <f t="shared" si="426"/>
        <v>0.87222222222222234</v>
      </c>
      <c r="AB45" s="66">
        <f t="shared" ref="AB45" si="427">MOD(AB44+TIME(0,5,0),1)</f>
        <v>0.90000000000000013</v>
      </c>
      <c r="AC45" s="66">
        <f t="shared" ref="AC45" si="428">MOD(AC44+TIME(0,5,0),1)</f>
        <v>0.92777777777777792</v>
      </c>
      <c r="AD45" s="66">
        <f t="shared" ref="AD45" si="429">MOD(AD44+TIME(0,5,0),1)</f>
        <v>0.95555555555555571</v>
      </c>
      <c r="AE45" s="66">
        <f t="shared" ref="AE45" si="430">MOD(AE44+TIME(0,5,0),1)</f>
        <v>0.9833333333333335</v>
      </c>
      <c r="AF45" s="66">
        <f t="shared" ref="AF45" si="431">MOD(AF44+TIME(0,5,0),1)</f>
        <v>1.1111111111111436E-2</v>
      </c>
      <c r="AG45" s="66">
        <f t="shared" ref="AG45" si="432">MOD(AG44+TIME(0,5,0),1)</f>
        <v>3.8888888888889195E-2</v>
      </c>
      <c r="AH45" s="66">
        <f t="shared" ref="AH45" si="433">MOD(AH44+TIME(0,5,0),1)</f>
        <v>6.666666666666686E-2</v>
      </c>
      <c r="AI45" s="66">
        <f t="shared" ref="AI45" si="434">MOD(AI44+TIME(0,5,0),1)</f>
        <v>9.4444444444444539E-2</v>
      </c>
      <c r="AJ45" s="66">
        <f t="shared" ref="AJ45" si="435">MOD(AJ44+TIME(0,5,0),1)</f>
        <v>0.12222222222222222</v>
      </c>
      <c r="AK45" s="66">
        <f t="shared" ref="AK45" si="436">MOD(AK44+TIME(0,5,0),1)</f>
        <v>0.14999999999999986</v>
      </c>
      <c r="AL45" s="66">
        <f t="shared" ref="AL45" si="437">MOD(AL44+TIME(0,5,0),1)</f>
        <v>0.17777777777777753</v>
      </c>
      <c r="AV45" s="8"/>
      <c r="AW45" s="8"/>
    </row>
    <row r="46" spans="1:49" s="58" customFormat="1" x14ac:dyDescent="0.35">
      <c r="A46" s="61" t="s">
        <v>47</v>
      </c>
      <c r="B46" s="67">
        <f t="shared" ref="B46:C46" si="438">MOD(B45-B30,1)</f>
        <v>7.3611111111111058E-2</v>
      </c>
      <c r="C46" s="67">
        <f t="shared" si="438"/>
        <v>7.3611111111111044E-2</v>
      </c>
      <c r="D46" s="67">
        <f>MOD(D45-D30,1)</f>
        <v>7.3611111111111044E-2</v>
      </c>
      <c r="E46" s="67">
        <f t="shared" ref="E46:AL46" si="439">MOD(E45-E30,1)</f>
        <v>7.3611111111111044E-2</v>
      </c>
      <c r="F46" s="67">
        <f t="shared" si="439"/>
        <v>7.3611111111110988E-2</v>
      </c>
      <c r="G46" s="67">
        <f t="shared" si="439"/>
        <v>7.3611111111110933E-2</v>
      </c>
      <c r="H46" s="67">
        <f t="shared" si="439"/>
        <v>7.6388888888888673E-2</v>
      </c>
      <c r="I46" s="67">
        <f t="shared" si="439"/>
        <v>7.6388888888888673E-2</v>
      </c>
      <c r="J46" s="67">
        <f t="shared" si="439"/>
        <v>7.9166666666666441E-2</v>
      </c>
      <c r="K46" s="67">
        <f t="shared" si="439"/>
        <v>7.9166666666666441E-2</v>
      </c>
      <c r="L46" s="67">
        <f t="shared" si="439"/>
        <v>7.9166666666666441E-2</v>
      </c>
      <c r="M46" s="67">
        <f t="shared" si="439"/>
        <v>7.9166666666666441E-2</v>
      </c>
      <c r="N46" s="67">
        <f t="shared" si="439"/>
        <v>7.9166666666666496E-2</v>
      </c>
      <c r="O46" s="67">
        <f t="shared" si="439"/>
        <v>7.9166666666666441E-2</v>
      </c>
      <c r="P46" s="67">
        <f t="shared" si="439"/>
        <v>7.9166666666666441E-2</v>
      </c>
      <c r="Q46" s="67">
        <f t="shared" si="439"/>
        <v>7.9166666666666385E-2</v>
      </c>
      <c r="R46" s="67">
        <f t="shared" si="439"/>
        <v>7.9166666666666385E-2</v>
      </c>
      <c r="S46" s="67">
        <f t="shared" si="439"/>
        <v>7.9166666666666385E-2</v>
      </c>
      <c r="T46" s="67">
        <f t="shared" si="439"/>
        <v>7.9166666666666385E-2</v>
      </c>
      <c r="U46" s="67">
        <f t="shared" si="439"/>
        <v>7.9166666666666385E-2</v>
      </c>
      <c r="V46" s="67">
        <f t="shared" si="439"/>
        <v>7.9166666666666385E-2</v>
      </c>
      <c r="W46" s="67">
        <f t="shared" si="439"/>
        <v>7.9166666666666385E-2</v>
      </c>
      <c r="X46" s="67">
        <f t="shared" si="439"/>
        <v>7.9166666666666385E-2</v>
      </c>
      <c r="Y46" s="67">
        <f t="shared" si="439"/>
        <v>7.9166666666666385E-2</v>
      </c>
      <c r="Z46" s="67">
        <f t="shared" si="439"/>
        <v>7.6388888888888618E-2</v>
      </c>
      <c r="AA46" s="67">
        <f t="shared" si="439"/>
        <v>7.6388888888888618E-2</v>
      </c>
      <c r="AB46" s="67">
        <f t="shared" si="439"/>
        <v>7.361111111111085E-2</v>
      </c>
      <c r="AC46" s="67">
        <f t="shared" si="439"/>
        <v>7.361111111111085E-2</v>
      </c>
      <c r="AD46" s="67">
        <f t="shared" si="439"/>
        <v>7.361111111111085E-2</v>
      </c>
      <c r="AE46" s="67">
        <f t="shared" si="439"/>
        <v>7.361111111111085E-2</v>
      </c>
      <c r="AF46" s="67">
        <f t="shared" si="439"/>
        <v>7.3611111111110961E-2</v>
      </c>
      <c r="AG46" s="67">
        <f t="shared" si="439"/>
        <v>7.3611111111111072E-2</v>
      </c>
      <c r="AH46" s="67">
        <f t="shared" si="439"/>
        <v>7.3611111111111183E-2</v>
      </c>
      <c r="AI46" s="67">
        <f t="shared" si="439"/>
        <v>7.3611111111111197E-2</v>
      </c>
      <c r="AJ46" s="67">
        <f t="shared" si="439"/>
        <v>7.3611111111111197E-2</v>
      </c>
      <c r="AK46" s="67">
        <f t="shared" si="439"/>
        <v>7.3611111111111155E-2</v>
      </c>
      <c r="AL46" s="67">
        <f t="shared" si="439"/>
        <v>7.3611111111111141E-2</v>
      </c>
      <c r="AM46" s="9"/>
      <c r="AN46" s="9"/>
      <c r="AO46" s="9"/>
      <c r="AP46" s="9"/>
      <c r="AQ46" s="9"/>
      <c r="AR46" s="9"/>
      <c r="AS46" s="9"/>
      <c r="AT46" s="9"/>
      <c r="AU46" s="9"/>
    </row>
    <row r="47" spans="1:49" s="58" customFormat="1" x14ac:dyDescent="0.35">
      <c r="A47" s="61" t="s">
        <v>48</v>
      </c>
      <c r="B47" s="67"/>
      <c r="C47" s="67">
        <f>MOD(C36-B36,1)</f>
        <v>2.7777777777777762E-2</v>
      </c>
      <c r="D47" s="67">
        <f t="shared" ref="D47:AL47" si="440">MOD(D36-C36,1)</f>
        <v>2.777777777777779E-2</v>
      </c>
      <c r="E47" s="67">
        <f t="shared" si="440"/>
        <v>2.777777777777779E-2</v>
      </c>
      <c r="F47" s="67">
        <f t="shared" si="440"/>
        <v>2.777777777777779E-2</v>
      </c>
      <c r="G47" s="67">
        <f t="shared" si="440"/>
        <v>2.777777777777779E-2</v>
      </c>
      <c r="H47" s="67">
        <f t="shared" si="440"/>
        <v>2.777777777777779E-2</v>
      </c>
      <c r="I47" s="67">
        <f t="shared" si="440"/>
        <v>2.777777777777779E-2</v>
      </c>
      <c r="J47" s="67">
        <f t="shared" si="440"/>
        <v>2.777777777777779E-2</v>
      </c>
      <c r="K47" s="67">
        <f t="shared" si="440"/>
        <v>2.777777777777779E-2</v>
      </c>
      <c r="L47" s="67">
        <f t="shared" si="440"/>
        <v>2.777777777777779E-2</v>
      </c>
      <c r="M47" s="67">
        <f t="shared" si="440"/>
        <v>2.777777777777779E-2</v>
      </c>
      <c r="N47" s="67">
        <f t="shared" si="440"/>
        <v>2.777777777777779E-2</v>
      </c>
      <c r="O47" s="67">
        <f t="shared" si="440"/>
        <v>2.7777777777777735E-2</v>
      </c>
      <c r="P47" s="67">
        <f t="shared" si="440"/>
        <v>2.777777777777779E-2</v>
      </c>
      <c r="Q47" s="67">
        <f t="shared" si="440"/>
        <v>2.777777777777779E-2</v>
      </c>
      <c r="R47" s="67">
        <f t="shared" si="440"/>
        <v>2.777777777777779E-2</v>
      </c>
      <c r="S47" s="67">
        <f t="shared" si="440"/>
        <v>2.777777777777779E-2</v>
      </c>
      <c r="T47" s="67">
        <f t="shared" si="440"/>
        <v>2.777777777777779E-2</v>
      </c>
      <c r="U47" s="67">
        <f t="shared" si="440"/>
        <v>2.777777777777779E-2</v>
      </c>
      <c r="V47" s="67">
        <f t="shared" si="440"/>
        <v>2.777777777777779E-2</v>
      </c>
      <c r="W47" s="67">
        <f t="shared" si="440"/>
        <v>2.777777777777779E-2</v>
      </c>
      <c r="X47" s="67">
        <f t="shared" si="440"/>
        <v>2.777777777777779E-2</v>
      </c>
      <c r="Y47" s="67">
        <f t="shared" si="440"/>
        <v>2.777777777777779E-2</v>
      </c>
      <c r="Z47" s="67">
        <f t="shared" si="440"/>
        <v>2.777777777777779E-2</v>
      </c>
      <c r="AA47" s="67">
        <f t="shared" si="440"/>
        <v>2.777777777777779E-2</v>
      </c>
      <c r="AB47" s="67">
        <f t="shared" si="440"/>
        <v>2.777777777777779E-2</v>
      </c>
      <c r="AC47" s="67">
        <f t="shared" si="440"/>
        <v>2.777777777777779E-2</v>
      </c>
      <c r="AD47" s="67">
        <f t="shared" si="440"/>
        <v>2.777777777777779E-2</v>
      </c>
      <c r="AE47" s="67">
        <f t="shared" si="440"/>
        <v>2.777777777777779E-2</v>
      </c>
      <c r="AF47" s="67">
        <f t="shared" si="440"/>
        <v>2.777777777777779E-2</v>
      </c>
      <c r="AG47" s="67">
        <f t="shared" si="440"/>
        <v>2.7777777777777679E-2</v>
      </c>
      <c r="AH47" s="67">
        <f t="shared" si="440"/>
        <v>2.7777777777777679E-2</v>
      </c>
      <c r="AI47" s="67">
        <f t="shared" si="440"/>
        <v>2.7777777777777679E-2</v>
      </c>
      <c r="AJ47" s="67">
        <f t="shared" si="440"/>
        <v>2.7777777777777679E-2</v>
      </c>
      <c r="AK47" s="67">
        <f t="shared" si="440"/>
        <v>2.7777777777777679E-2</v>
      </c>
      <c r="AL47" s="67">
        <f t="shared" si="440"/>
        <v>2.7777777777777679E-2</v>
      </c>
      <c r="AM47" s="9"/>
      <c r="AN47" s="9"/>
      <c r="AO47" s="9"/>
      <c r="AP47" s="9"/>
      <c r="AQ47" s="9"/>
      <c r="AR47" s="9"/>
      <c r="AS47" s="9"/>
      <c r="AT47" s="9"/>
      <c r="AU47" s="9"/>
    </row>
    <row r="48" spans="1:49" x14ac:dyDescent="0.35">
      <c r="AM48" s="15"/>
    </row>
  </sheetData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24"/>
  <sheetViews>
    <sheetView showGridLines="0" workbookViewId="0">
      <selection activeCell="F15" sqref="F15"/>
    </sheetView>
  </sheetViews>
  <sheetFormatPr defaultRowHeight="14.5" x14ac:dyDescent="0.35"/>
  <cols>
    <col min="1" max="1" width="32.90625" style="1" customWidth="1"/>
    <col min="2" max="16" width="7.453125" customWidth="1"/>
    <col min="17" max="68" width="9" customWidth="1"/>
  </cols>
  <sheetData>
    <row r="1" spans="1:26" x14ac:dyDescent="0.35">
      <c r="P1" s="2"/>
      <c r="Q1" s="2"/>
      <c r="R1" s="2"/>
      <c r="S1" s="2"/>
    </row>
    <row r="2" spans="1:26" x14ac:dyDescent="0.35">
      <c r="A2" s="3" t="s">
        <v>39</v>
      </c>
    </row>
    <row r="3" spans="1:26" s="4" customFormat="1" x14ac:dyDescent="0.35">
      <c r="A3" s="1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x14ac:dyDescent="0.35">
      <c r="A4" s="34" t="s">
        <v>2</v>
      </c>
      <c r="B4" s="35" t="s">
        <v>3</v>
      </c>
      <c r="C4" s="35" t="s">
        <v>3</v>
      </c>
      <c r="D4" s="35" t="s">
        <v>3</v>
      </c>
      <c r="E4" s="35" t="s">
        <v>3</v>
      </c>
      <c r="F4" s="35" t="s">
        <v>3</v>
      </c>
      <c r="G4" s="35" t="s">
        <v>3</v>
      </c>
      <c r="H4" s="35" t="s">
        <v>3</v>
      </c>
      <c r="I4" s="35" t="s">
        <v>3</v>
      </c>
      <c r="J4" s="35" t="s">
        <v>3</v>
      </c>
      <c r="K4" s="35" t="s">
        <v>3</v>
      </c>
      <c r="L4" s="35" t="s">
        <v>3</v>
      </c>
      <c r="M4" s="35" t="s">
        <v>3</v>
      </c>
      <c r="N4" s="35" t="s">
        <v>3</v>
      </c>
      <c r="O4" s="35" t="s">
        <v>3</v>
      </c>
      <c r="P4" s="35" t="s">
        <v>3</v>
      </c>
    </row>
    <row r="5" spans="1:26" x14ac:dyDescent="0.35">
      <c r="A5" s="36" t="s">
        <v>0</v>
      </c>
      <c r="B5" s="37" t="s">
        <v>1</v>
      </c>
      <c r="C5" s="37" t="s">
        <v>1</v>
      </c>
      <c r="D5" s="37" t="s">
        <v>1</v>
      </c>
      <c r="E5" s="37" t="s">
        <v>1</v>
      </c>
      <c r="F5" s="37" t="s">
        <v>1</v>
      </c>
      <c r="G5" s="37" t="s">
        <v>1</v>
      </c>
      <c r="H5" s="37" t="s">
        <v>1</v>
      </c>
      <c r="I5" s="37" t="s">
        <v>1</v>
      </c>
      <c r="J5" s="37" t="s">
        <v>1</v>
      </c>
      <c r="K5" s="37" t="s">
        <v>1</v>
      </c>
      <c r="L5" s="37" t="s">
        <v>1</v>
      </c>
      <c r="M5" s="37" t="s">
        <v>1</v>
      </c>
      <c r="N5" s="37" t="s">
        <v>1</v>
      </c>
      <c r="O5" s="37" t="s">
        <v>1</v>
      </c>
      <c r="P5" s="37" t="s">
        <v>1</v>
      </c>
    </row>
    <row r="6" spans="1:26" x14ac:dyDescent="0.35">
      <c r="A6" s="33" t="s">
        <v>4</v>
      </c>
      <c r="B6" s="94">
        <v>0.16319444444444445</v>
      </c>
      <c r="C6" s="94">
        <v>0.20486111111111144</v>
      </c>
      <c r="D6" s="94">
        <v>0.24652777777777946</v>
      </c>
      <c r="E6" s="94">
        <v>0.28819444444444448</v>
      </c>
      <c r="F6" s="94">
        <v>0.31944444444444448</v>
      </c>
      <c r="G6" s="94">
        <v>0.35069444444444442</v>
      </c>
      <c r="H6" s="94">
        <v>0.37847222222222227</v>
      </c>
      <c r="I6" s="94">
        <v>0.40625</v>
      </c>
      <c r="J6" s="94">
        <v>0.43402777777777773</v>
      </c>
      <c r="K6" s="94">
        <v>0.46180555555555558</v>
      </c>
      <c r="L6" s="94">
        <v>0.49305555555555558</v>
      </c>
      <c r="M6" s="94">
        <v>0.52083333333333337</v>
      </c>
      <c r="N6" s="94">
        <v>0.54861111111111105</v>
      </c>
      <c r="O6" s="94">
        <v>0.57291666666666663</v>
      </c>
      <c r="P6" s="94">
        <v>0.60416666666666663</v>
      </c>
    </row>
    <row r="7" spans="1:26" x14ac:dyDescent="0.35">
      <c r="A7" s="38" t="s">
        <v>5</v>
      </c>
      <c r="B7" s="39">
        <f>B6+"0:10"</f>
        <v>0.1701388888888889</v>
      </c>
      <c r="C7" s="39">
        <f>C6+"0:10"</f>
        <v>0.21180555555555589</v>
      </c>
      <c r="D7" s="39">
        <f>D6+"0:10"</f>
        <v>0.25347222222222388</v>
      </c>
      <c r="E7" s="39">
        <f>E6+"0:05"</f>
        <v>0.29166666666666669</v>
      </c>
      <c r="F7" s="39">
        <v>0.32291666666666669</v>
      </c>
      <c r="G7" s="39">
        <v>0.3576388888888889</v>
      </c>
      <c r="H7" s="39">
        <f t="shared" ref="H7:P7" si="0">G7+"0:40"</f>
        <v>0.38541666666666669</v>
      </c>
      <c r="I7" s="39">
        <f t="shared" si="0"/>
        <v>0.41319444444444448</v>
      </c>
      <c r="J7" s="39">
        <f t="shared" si="0"/>
        <v>0.44097222222222227</v>
      </c>
      <c r="K7" s="39">
        <f t="shared" si="0"/>
        <v>0.46875000000000006</v>
      </c>
      <c r="L7" s="39">
        <f t="shared" si="0"/>
        <v>0.49652777777777785</v>
      </c>
      <c r="M7" s="39">
        <f t="shared" si="0"/>
        <v>0.52430555555555558</v>
      </c>
      <c r="N7" s="39">
        <f t="shared" si="0"/>
        <v>0.55208333333333337</v>
      </c>
      <c r="O7" s="39">
        <f t="shared" si="0"/>
        <v>0.57986111111111116</v>
      </c>
      <c r="P7" s="39">
        <f t="shared" si="0"/>
        <v>0.60763888888888895</v>
      </c>
    </row>
    <row r="8" spans="1:26" x14ac:dyDescent="0.35">
      <c r="A8" s="36" t="s">
        <v>6</v>
      </c>
      <c r="B8" s="40">
        <f t="shared" ref="B8:O8" si="1">B7+"0:04"</f>
        <v>0.17291666666666666</v>
      </c>
      <c r="C8" s="40">
        <f t="shared" si="1"/>
        <v>0.21458333333333365</v>
      </c>
      <c r="D8" s="40">
        <f t="shared" si="1"/>
        <v>0.25625000000000164</v>
      </c>
      <c r="E8" s="40">
        <f t="shared" si="1"/>
        <v>0.29444444444444445</v>
      </c>
      <c r="F8" s="40">
        <f t="shared" si="1"/>
        <v>0.32569444444444445</v>
      </c>
      <c r="G8" s="40">
        <f t="shared" si="1"/>
        <v>0.36041666666666666</v>
      </c>
      <c r="H8" s="40">
        <f t="shared" si="1"/>
        <v>0.38819444444444445</v>
      </c>
      <c r="I8" s="40">
        <f t="shared" si="1"/>
        <v>0.41597222222222224</v>
      </c>
      <c r="J8" s="40">
        <f t="shared" si="1"/>
        <v>0.44375000000000003</v>
      </c>
      <c r="K8" s="40">
        <f t="shared" si="1"/>
        <v>0.47152777777777782</v>
      </c>
      <c r="L8" s="40">
        <f t="shared" si="1"/>
        <v>0.49930555555555561</v>
      </c>
      <c r="M8" s="40">
        <f t="shared" si="1"/>
        <v>0.52708333333333335</v>
      </c>
      <c r="N8" s="40">
        <f t="shared" si="1"/>
        <v>0.55486111111111114</v>
      </c>
      <c r="O8" s="40">
        <f t="shared" si="1"/>
        <v>0.58263888888888893</v>
      </c>
      <c r="P8" s="40">
        <f>P7+"0:04"</f>
        <v>0.61041666666666672</v>
      </c>
    </row>
    <row r="9" spans="1:26" x14ac:dyDescent="0.35">
      <c r="A9" s="36" t="s">
        <v>7</v>
      </c>
      <c r="B9" s="40">
        <f t="shared" ref="B9:O9" si="2">B8+"0:14"</f>
        <v>0.18263888888888888</v>
      </c>
      <c r="C9" s="40">
        <f t="shared" si="2"/>
        <v>0.22430555555555587</v>
      </c>
      <c r="D9" s="40">
        <f t="shared" si="2"/>
        <v>0.26597222222222389</v>
      </c>
      <c r="E9" s="40">
        <f t="shared" si="2"/>
        <v>0.3041666666666667</v>
      </c>
      <c r="F9" s="40">
        <f t="shared" si="2"/>
        <v>0.3354166666666667</v>
      </c>
      <c r="G9" s="40">
        <f t="shared" si="2"/>
        <v>0.37013888888888891</v>
      </c>
      <c r="H9" s="40">
        <f t="shared" si="2"/>
        <v>0.3979166666666667</v>
      </c>
      <c r="I9" s="40">
        <f t="shared" si="2"/>
        <v>0.42569444444444449</v>
      </c>
      <c r="J9" s="40">
        <f t="shared" si="2"/>
        <v>0.45347222222222228</v>
      </c>
      <c r="K9" s="40">
        <f t="shared" si="2"/>
        <v>0.48125000000000007</v>
      </c>
      <c r="L9" s="40">
        <f t="shared" si="2"/>
        <v>0.50902777777777786</v>
      </c>
      <c r="M9" s="40">
        <f t="shared" si="2"/>
        <v>0.53680555555555554</v>
      </c>
      <c r="N9" s="40">
        <f t="shared" si="2"/>
        <v>0.56458333333333333</v>
      </c>
      <c r="O9" s="40">
        <f t="shared" si="2"/>
        <v>0.59236111111111112</v>
      </c>
      <c r="P9" s="40">
        <f>P8+"0:14"</f>
        <v>0.62013888888888891</v>
      </c>
    </row>
    <row r="10" spans="1:26" x14ac:dyDescent="0.35">
      <c r="A10" s="38" t="s">
        <v>8</v>
      </c>
      <c r="B10" s="39">
        <f t="shared" ref="B10:P10" si="3">B9+"0:04"</f>
        <v>0.18541666666666665</v>
      </c>
      <c r="C10" s="39">
        <f t="shared" si="3"/>
        <v>0.22708333333333364</v>
      </c>
      <c r="D10" s="39">
        <f t="shared" si="3"/>
        <v>0.26875000000000165</v>
      </c>
      <c r="E10" s="39">
        <f t="shared" si="3"/>
        <v>0.30694444444444446</v>
      </c>
      <c r="F10" s="39">
        <f t="shared" si="3"/>
        <v>0.33819444444444446</v>
      </c>
      <c r="G10" s="39">
        <f t="shared" si="3"/>
        <v>0.37291666666666667</v>
      </c>
      <c r="H10" s="39">
        <f t="shared" si="3"/>
        <v>0.40069444444444446</v>
      </c>
      <c r="I10" s="39">
        <f t="shared" si="3"/>
        <v>0.42847222222222225</v>
      </c>
      <c r="J10" s="39">
        <f t="shared" si="3"/>
        <v>0.45625000000000004</v>
      </c>
      <c r="K10" s="39">
        <f t="shared" si="3"/>
        <v>0.48402777777777783</v>
      </c>
      <c r="L10" s="39">
        <f t="shared" si="3"/>
        <v>0.51180555555555562</v>
      </c>
      <c r="M10" s="39">
        <f t="shared" si="3"/>
        <v>0.5395833333333333</v>
      </c>
      <c r="N10" s="39">
        <f t="shared" si="3"/>
        <v>0.56736111111111109</v>
      </c>
      <c r="O10" s="39">
        <f t="shared" si="3"/>
        <v>0.59513888888888888</v>
      </c>
      <c r="P10" s="39">
        <f t="shared" si="3"/>
        <v>0.62291666666666667</v>
      </c>
    </row>
    <row r="11" spans="1:26" x14ac:dyDescent="0.35">
      <c r="A11" s="36" t="s">
        <v>6</v>
      </c>
      <c r="B11" s="40">
        <f t="shared" ref="B11:O11" si="4">B10+"0:14"</f>
        <v>0.19513888888888886</v>
      </c>
      <c r="C11" s="40">
        <f t="shared" si="4"/>
        <v>0.23680555555555585</v>
      </c>
      <c r="D11" s="40">
        <f t="shared" si="4"/>
        <v>0.2784722222222239</v>
      </c>
      <c r="E11" s="40">
        <f t="shared" si="4"/>
        <v>0.31666666666666671</v>
      </c>
      <c r="F11" s="40">
        <f t="shared" si="4"/>
        <v>0.34791666666666671</v>
      </c>
      <c r="G11" s="40">
        <f t="shared" si="4"/>
        <v>0.38263888888888892</v>
      </c>
      <c r="H11" s="40">
        <f t="shared" si="4"/>
        <v>0.41041666666666671</v>
      </c>
      <c r="I11" s="40">
        <f t="shared" si="4"/>
        <v>0.4381944444444445</v>
      </c>
      <c r="J11" s="40">
        <f t="shared" si="4"/>
        <v>0.46597222222222229</v>
      </c>
      <c r="K11" s="40">
        <f t="shared" si="4"/>
        <v>0.49375000000000008</v>
      </c>
      <c r="L11" s="40">
        <f t="shared" si="4"/>
        <v>0.52152777777777781</v>
      </c>
      <c r="M11" s="40">
        <f t="shared" si="4"/>
        <v>0.54930555555555549</v>
      </c>
      <c r="N11" s="40">
        <f t="shared" si="4"/>
        <v>0.57708333333333328</v>
      </c>
      <c r="O11" s="40">
        <f t="shared" si="4"/>
        <v>0.60486111111111107</v>
      </c>
      <c r="P11" s="40">
        <f>P10+"0:14"</f>
        <v>0.63263888888888886</v>
      </c>
    </row>
    <row r="12" spans="1:26" x14ac:dyDescent="0.35">
      <c r="A12" s="41" t="s">
        <v>5</v>
      </c>
      <c r="B12" s="42">
        <f t="shared" ref="B12:O12" si="5">B11+"0:05"</f>
        <v>0.19861111111111107</v>
      </c>
      <c r="C12" s="42">
        <f t="shared" si="5"/>
        <v>0.24027777777777806</v>
      </c>
      <c r="D12" s="42">
        <f t="shared" si="5"/>
        <v>0.28194444444444611</v>
      </c>
      <c r="E12" s="42">
        <f t="shared" si="5"/>
        <v>0.32013888888888892</v>
      </c>
      <c r="F12" s="42">
        <f t="shared" si="5"/>
        <v>0.35138888888888892</v>
      </c>
      <c r="G12" s="42">
        <f t="shared" si="5"/>
        <v>0.38611111111111113</v>
      </c>
      <c r="H12" s="42">
        <f t="shared" si="5"/>
        <v>0.41388888888888892</v>
      </c>
      <c r="I12" s="42">
        <f t="shared" si="5"/>
        <v>0.44166666666666671</v>
      </c>
      <c r="J12" s="42">
        <f t="shared" si="5"/>
        <v>0.4694444444444445</v>
      </c>
      <c r="K12" s="42">
        <f t="shared" si="5"/>
        <v>0.49722222222222229</v>
      </c>
      <c r="L12" s="42">
        <f t="shared" si="5"/>
        <v>0.52500000000000002</v>
      </c>
      <c r="M12" s="42">
        <f t="shared" si="5"/>
        <v>0.5527777777777777</v>
      </c>
      <c r="N12" s="42">
        <f t="shared" si="5"/>
        <v>0.58055555555555549</v>
      </c>
      <c r="O12" s="42">
        <f t="shared" si="5"/>
        <v>0.60833333333333328</v>
      </c>
      <c r="P12" s="42">
        <f>P11+"0:05"</f>
        <v>0.63611111111111107</v>
      </c>
    </row>
    <row r="13" spans="1:26" x14ac:dyDescent="0.35">
      <c r="A13" s="5"/>
    </row>
    <row r="14" spans="1:26" x14ac:dyDescent="0.35">
      <c r="A14"/>
    </row>
    <row r="16" spans="1:26" x14ac:dyDescent="0.35">
      <c r="A16" s="34" t="s">
        <v>2</v>
      </c>
      <c r="B16" s="35" t="s">
        <v>3</v>
      </c>
      <c r="C16" s="35" t="s">
        <v>3</v>
      </c>
      <c r="D16" s="35" t="s">
        <v>3</v>
      </c>
      <c r="E16" s="35" t="s">
        <v>3</v>
      </c>
      <c r="F16" s="35" t="s">
        <v>3</v>
      </c>
      <c r="G16" s="35" t="s">
        <v>3</v>
      </c>
      <c r="H16" s="35" t="s">
        <v>3</v>
      </c>
      <c r="I16" s="35" t="s">
        <v>3</v>
      </c>
      <c r="J16" s="35" t="s">
        <v>3</v>
      </c>
      <c r="K16" s="35" t="s">
        <v>3</v>
      </c>
      <c r="L16" s="35" t="s">
        <v>3</v>
      </c>
      <c r="M16" s="35" t="s">
        <v>3</v>
      </c>
      <c r="N16" s="35" t="s">
        <v>3</v>
      </c>
      <c r="O16" s="35" t="s">
        <v>3</v>
      </c>
    </row>
    <row r="17" spans="1:26" x14ac:dyDescent="0.35">
      <c r="A17" s="43" t="s">
        <v>0</v>
      </c>
      <c r="B17" s="44" t="s">
        <v>1</v>
      </c>
      <c r="C17" s="44" t="s">
        <v>1</v>
      </c>
      <c r="D17" s="44" t="s">
        <v>1</v>
      </c>
      <c r="E17" s="44" t="s">
        <v>1</v>
      </c>
      <c r="F17" s="44" t="s">
        <v>1</v>
      </c>
      <c r="G17" s="44" t="s">
        <v>1</v>
      </c>
      <c r="H17" s="44" t="s">
        <v>1</v>
      </c>
      <c r="I17" s="44" t="s">
        <v>1</v>
      </c>
      <c r="J17" s="44" t="s">
        <v>1</v>
      </c>
      <c r="K17" s="44" t="s">
        <v>1</v>
      </c>
      <c r="L17" s="44" t="s">
        <v>1</v>
      </c>
      <c r="M17" s="44" t="s">
        <v>1</v>
      </c>
      <c r="N17" s="44" t="s">
        <v>1</v>
      </c>
      <c r="O17" s="44" t="s">
        <v>1</v>
      </c>
    </row>
    <row r="18" spans="1:26" x14ac:dyDescent="0.35">
      <c r="A18" s="33" t="s">
        <v>4</v>
      </c>
      <c r="B18" s="94">
        <v>0.63194444444444442</v>
      </c>
      <c r="C18" s="94">
        <v>0.65625</v>
      </c>
      <c r="D18" s="94">
        <v>0.6875</v>
      </c>
      <c r="E18" s="94">
        <v>0.71527777777777779</v>
      </c>
      <c r="F18" s="94">
        <v>0.73958333333333337</v>
      </c>
      <c r="G18" s="94">
        <v>0.76736111111111116</v>
      </c>
      <c r="H18" s="94">
        <v>0.79513888888888884</v>
      </c>
      <c r="I18" s="94">
        <v>0.83680555555555547</v>
      </c>
      <c r="J18" s="94">
        <v>0.875</v>
      </c>
      <c r="K18" s="94">
        <v>0.91666666666666663</v>
      </c>
      <c r="L18" s="94">
        <v>0.95833333333333337</v>
      </c>
      <c r="M18" s="94">
        <v>1</v>
      </c>
      <c r="N18" s="94">
        <v>1.0416666666666667</v>
      </c>
      <c r="O18" s="94">
        <v>1.0833333333333333</v>
      </c>
    </row>
    <row r="19" spans="1:26" x14ac:dyDescent="0.35">
      <c r="A19" s="45" t="s">
        <v>5</v>
      </c>
      <c r="B19" s="46">
        <f>P7+"0:40"</f>
        <v>0.63541666666666674</v>
      </c>
      <c r="C19" s="46">
        <f>B19+"0:40"</f>
        <v>0.66319444444444453</v>
      </c>
      <c r="D19" s="46">
        <f>C19+"0:40"</f>
        <v>0.69097222222222232</v>
      </c>
      <c r="E19" s="46">
        <f>D19+"0:40"</f>
        <v>0.71875000000000011</v>
      </c>
      <c r="F19" s="46">
        <f>E19+"0:40"</f>
        <v>0.7465277777777779</v>
      </c>
      <c r="G19" s="46">
        <f>F19+"0:40"</f>
        <v>0.77430555555555569</v>
      </c>
      <c r="H19" s="46">
        <v>0.80208333333333337</v>
      </c>
      <c r="I19" s="46">
        <v>0.84027777777777779</v>
      </c>
      <c r="J19" s="46">
        <f>J18+"0:10"</f>
        <v>0.88194444444444442</v>
      </c>
      <c r="K19" s="46">
        <f t="shared" ref="K19:O19" si="6">K18+"0:10"</f>
        <v>0.92361111111111105</v>
      </c>
      <c r="L19" s="46">
        <f t="shared" si="6"/>
        <v>0.96527777777777779</v>
      </c>
      <c r="M19" s="46">
        <f t="shared" si="6"/>
        <v>1.0069444444444444</v>
      </c>
      <c r="N19" s="46">
        <f t="shared" si="6"/>
        <v>1.0486111111111112</v>
      </c>
      <c r="O19" s="46">
        <f t="shared" si="6"/>
        <v>1.0902777777777777</v>
      </c>
    </row>
    <row r="20" spans="1:26" x14ac:dyDescent="0.35">
      <c r="A20" s="36" t="s">
        <v>6</v>
      </c>
      <c r="B20" s="40">
        <f>B19+"0:04"</f>
        <v>0.63819444444444451</v>
      </c>
      <c r="C20" s="40">
        <f t="shared" ref="C20:O20" si="7">C19+"0:04"</f>
        <v>0.6659722222222223</v>
      </c>
      <c r="D20" s="40">
        <f t="shared" si="7"/>
        <v>0.69375000000000009</v>
      </c>
      <c r="E20" s="40">
        <f t="shared" si="7"/>
        <v>0.72152777777777788</v>
      </c>
      <c r="F20" s="40">
        <f t="shared" si="7"/>
        <v>0.74930555555555567</v>
      </c>
      <c r="G20" s="40">
        <f t="shared" si="7"/>
        <v>0.77708333333333346</v>
      </c>
      <c r="H20" s="40">
        <f t="shared" si="7"/>
        <v>0.80486111111111114</v>
      </c>
      <c r="I20" s="40">
        <f t="shared" si="7"/>
        <v>0.84305555555555556</v>
      </c>
      <c r="J20" s="40">
        <f t="shared" si="7"/>
        <v>0.88472222222222219</v>
      </c>
      <c r="K20" s="40">
        <f t="shared" si="7"/>
        <v>0.92638888888888882</v>
      </c>
      <c r="L20" s="40">
        <f t="shared" si="7"/>
        <v>0.96805555555555556</v>
      </c>
      <c r="M20" s="40">
        <f t="shared" si="7"/>
        <v>1.0097222222222222</v>
      </c>
      <c r="N20" s="40">
        <f t="shared" si="7"/>
        <v>1.0513888888888889</v>
      </c>
      <c r="O20" s="40">
        <f t="shared" si="7"/>
        <v>1.0930555555555554</v>
      </c>
    </row>
    <row r="21" spans="1:26" s="4" customFormat="1" x14ac:dyDescent="0.35">
      <c r="A21" s="36" t="s">
        <v>7</v>
      </c>
      <c r="B21" s="40">
        <f>B20+"0:14"</f>
        <v>0.6479166666666667</v>
      </c>
      <c r="C21" s="40">
        <f t="shared" ref="C21:O21" si="8">C20+"0:14"</f>
        <v>0.67569444444444449</v>
      </c>
      <c r="D21" s="40">
        <f t="shared" si="8"/>
        <v>0.70347222222222228</v>
      </c>
      <c r="E21" s="40">
        <f t="shared" si="8"/>
        <v>0.73125000000000007</v>
      </c>
      <c r="F21" s="40">
        <f t="shared" si="8"/>
        <v>0.75902777777777786</v>
      </c>
      <c r="G21" s="40">
        <f t="shared" si="8"/>
        <v>0.78680555555555565</v>
      </c>
      <c r="H21" s="40">
        <f t="shared" si="8"/>
        <v>0.81458333333333333</v>
      </c>
      <c r="I21" s="40">
        <f t="shared" si="8"/>
        <v>0.85277777777777775</v>
      </c>
      <c r="J21" s="40">
        <f t="shared" si="8"/>
        <v>0.89444444444444438</v>
      </c>
      <c r="K21" s="40">
        <f t="shared" si="8"/>
        <v>0.93611111111111101</v>
      </c>
      <c r="L21" s="40">
        <f t="shared" si="8"/>
        <v>0.97777777777777775</v>
      </c>
      <c r="M21" s="40">
        <f t="shared" si="8"/>
        <v>1.0194444444444444</v>
      </c>
      <c r="N21" s="40">
        <f t="shared" si="8"/>
        <v>1.0611111111111111</v>
      </c>
      <c r="O21" s="40">
        <f t="shared" si="8"/>
        <v>1.1027777777777776</v>
      </c>
      <c r="P21"/>
      <c r="Q21"/>
      <c r="R21"/>
      <c r="S21"/>
      <c r="T21"/>
      <c r="U21"/>
      <c r="V21"/>
      <c r="W21"/>
      <c r="X21"/>
      <c r="Y21"/>
      <c r="Z21"/>
    </row>
    <row r="22" spans="1:26" x14ac:dyDescent="0.35">
      <c r="A22" s="38" t="s">
        <v>8</v>
      </c>
      <c r="B22" s="39">
        <f t="shared" ref="B22:O22" si="9">B21+"0:04"</f>
        <v>0.65069444444444446</v>
      </c>
      <c r="C22" s="39">
        <f t="shared" si="9"/>
        <v>0.67847222222222225</v>
      </c>
      <c r="D22" s="39">
        <f t="shared" si="9"/>
        <v>0.70625000000000004</v>
      </c>
      <c r="E22" s="39">
        <f t="shared" si="9"/>
        <v>0.73402777777777783</v>
      </c>
      <c r="F22" s="39">
        <f t="shared" si="9"/>
        <v>0.76180555555555562</v>
      </c>
      <c r="G22" s="39">
        <f t="shared" si="9"/>
        <v>0.78958333333333341</v>
      </c>
      <c r="H22" s="39">
        <f t="shared" si="9"/>
        <v>0.81736111111111109</v>
      </c>
      <c r="I22" s="39">
        <f t="shared" si="9"/>
        <v>0.85555555555555551</v>
      </c>
      <c r="J22" s="39">
        <f t="shared" si="9"/>
        <v>0.89722222222222214</v>
      </c>
      <c r="K22" s="39">
        <f t="shared" si="9"/>
        <v>0.93888888888888877</v>
      </c>
      <c r="L22" s="39">
        <f t="shared" si="9"/>
        <v>0.98055555555555551</v>
      </c>
      <c r="M22" s="39">
        <f t="shared" si="9"/>
        <v>1.0222222222222221</v>
      </c>
      <c r="N22" s="39">
        <f t="shared" si="9"/>
        <v>1.0638888888888889</v>
      </c>
      <c r="O22" s="39">
        <f t="shared" si="9"/>
        <v>1.1055555555555554</v>
      </c>
    </row>
    <row r="23" spans="1:26" x14ac:dyDescent="0.35">
      <c r="A23" s="36" t="s">
        <v>6</v>
      </c>
      <c r="B23" s="40">
        <f>B22+"0:14"</f>
        <v>0.66041666666666665</v>
      </c>
      <c r="C23" s="40">
        <f t="shared" ref="C23:O23" si="10">C22+"0:14"</f>
        <v>0.68819444444444444</v>
      </c>
      <c r="D23" s="40">
        <f t="shared" si="10"/>
        <v>0.71597222222222223</v>
      </c>
      <c r="E23" s="40">
        <f t="shared" si="10"/>
        <v>0.74375000000000002</v>
      </c>
      <c r="F23" s="40">
        <f t="shared" si="10"/>
        <v>0.77152777777777781</v>
      </c>
      <c r="G23" s="40">
        <f t="shared" si="10"/>
        <v>0.7993055555555556</v>
      </c>
      <c r="H23" s="40">
        <f t="shared" si="10"/>
        <v>0.82708333333333328</v>
      </c>
      <c r="I23" s="40">
        <f t="shared" si="10"/>
        <v>0.8652777777777777</v>
      </c>
      <c r="J23" s="40">
        <f t="shared" si="10"/>
        <v>0.90694444444444433</v>
      </c>
      <c r="K23" s="40">
        <f t="shared" si="10"/>
        <v>0.94861111111111096</v>
      </c>
      <c r="L23" s="40">
        <f t="shared" si="10"/>
        <v>0.9902777777777777</v>
      </c>
      <c r="M23" s="40">
        <f t="shared" si="10"/>
        <v>1.0319444444444443</v>
      </c>
      <c r="N23" s="40">
        <f t="shared" si="10"/>
        <v>1.0736111111111111</v>
      </c>
      <c r="O23" s="40">
        <f t="shared" si="10"/>
        <v>1.1152777777777776</v>
      </c>
    </row>
    <row r="24" spans="1:26" x14ac:dyDescent="0.35">
      <c r="A24" s="41" t="s">
        <v>5</v>
      </c>
      <c r="B24" s="42">
        <f>B23+"0:05"</f>
        <v>0.66388888888888886</v>
      </c>
      <c r="C24" s="42">
        <f t="shared" ref="C24:O24" si="11">C23+"0:05"</f>
        <v>0.69166666666666665</v>
      </c>
      <c r="D24" s="42">
        <f t="shared" si="11"/>
        <v>0.71944444444444444</v>
      </c>
      <c r="E24" s="42">
        <f t="shared" si="11"/>
        <v>0.74722222222222223</v>
      </c>
      <c r="F24" s="42">
        <f t="shared" si="11"/>
        <v>0.77500000000000002</v>
      </c>
      <c r="G24" s="42">
        <f t="shared" si="11"/>
        <v>0.80277777777777781</v>
      </c>
      <c r="H24" s="42">
        <f t="shared" si="11"/>
        <v>0.83055555555555549</v>
      </c>
      <c r="I24" s="42">
        <f t="shared" si="11"/>
        <v>0.86874999999999991</v>
      </c>
      <c r="J24" s="42">
        <f t="shared" si="11"/>
        <v>0.91041666666666654</v>
      </c>
      <c r="K24" s="42">
        <f t="shared" si="11"/>
        <v>0.95208333333333317</v>
      </c>
      <c r="L24" s="42">
        <f t="shared" si="11"/>
        <v>0.99374999999999991</v>
      </c>
      <c r="M24" s="42">
        <f t="shared" si="11"/>
        <v>1.0354166666666667</v>
      </c>
      <c r="N24" s="42">
        <f t="shared" si="11"/>
        <v>1.0770833333333334</v>
      </c>
      <c r="O24" s="42">
        <f t="shared" si="11"/>
        <v>1.1187499999999999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Header>&amp;LSaturday 3 October 2020</oddHeader>
    <oddFooter>&amp;LTrackwork Trasport | Sydney Trains&amp;C&amp;P of &amp;N&amp;R&amp;F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BG39"/>
  <sheetViews>
    <sheetView showGridLines="0" workbookViewId="0">
      <pane xSplit="1" topLeftCell="B1" activePane="topRight" state="frozen"/>
      <selection activeCell="A3" sqref="A3"/>
      <selection pane="topRight"/>
    </sheetView>
  </sheetViews>
  <sheetFormatPr defaultColWidth="8.90625" defaultRowHeight="14.5" x14ac:dyDescent="0.35"/>
  <cols>
    <col min="1" max="1" width="25.54296875" style="8" customWidth="1"/>
    <col min="2" max="10" width="5.90625" style="16" customWidth="1"/>
    <col min="11" max="43" width="5.90625" style="15" customWidth="1"/>
    <col min="44" max="44" width="5.54296875" style="9" bestFit="1" customWidth="1"/>
    <col min="45" max="52" width="5.90625" style="9" customWidth="1"/>
    <col min="53" max="16384" width="8.90625" style="9"/>
  </cols>
  <sheetData>
    <row r="2" spans="1:59" x14ac:dyDescent="0.35">
      <c r="A2" s="7" t="s">
        <v>38</v>
      </c>
      <c r="B2" s="69"/>
      <c r="C2" s="69"/>
      <c r="D2" s="69"/>
      <c r="E2" s="69"/>
      <c r="F2" s="69"/>
      <c r="G2" s="69"/>
      <c r="H2" s="69"/>
      <c r="I2" s="69"/>
      <c r="J2" s="69"/>
      <c r="K2" s="16"/>
    </row>
    <row r="4" spans="1:59" x14ac:dyDescent="0.35">
      <c r="A4" s="6" t="s">
        <v>0</v>
      </c>
      <c r="B4" s="16" t="s">
        <v>1</v>
      </c>
      <c r="C4" s="16" t="s">
        <v>1</v>
      </c>
      <c r="D4" s="16" t="s">
        <v>1</v>
      </c>
      <c r="E4" s="16" t="s">
        <v>1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  <c r="R4" s="16" t="s">
        <v>1</v>
      </c>
      <c r="S4" s="16" t="s">
        <v>1</v>
      </c>
      <c r="T4" s="16" t="s">
        <v>1</v>
      </c>
      <c r="U4" s="16" t="s">
        <v>1</v>
      </c>
      <c r="V4" s="16" t="s">
        <v>1</v>
      </c>
      <c r="W4" s="16" t="s">
        <v>1</v>
      </c>
      <c r="X4" s="16" t="s">
        <v>1</v>
      </c>
      <c r="Y4" s="16" t="s">
        <v>1</v>
      </c>
      <c r="Z4" s="16" t="s">
        <v>1</v>
      </c>
      <c r="AA4" s="16" t="s">
        <v>1</v>
      </c>
      <c r="AB4" s="16" t="s">
        <v>1</v>
      </c>
      <c r="AC4" s="16" t="s">
        <v>1</v>
      </c>
      <c r="AD4" s="16" t="s">
        <v>1</v>
      </c>
      <c r="AE4" s="16" t="s">
        <v>1</v>
      </c>
      <c r="AF4" s="16" t="s">
        <v>1</v>
      </c>
      <c r="AG4" s="16" t="s">
        <v>1</v>
      </c>
      <c r="AH4" s="16" t="s">
        <v>1</v>
      </c>
      <c r="AI4" s="16" t="s">
        <v>1</v>
      </c>
      <c r="AJ4" s="16" t="s">
        <v>1</v>
      </c>
      <c r="AK4" s="16" t="s">
        <v>1</v>
      </c>
      <c r="AL4" s="16" t="s">
        <v>1</v>
      </c>
      <c r="AM4" s="16" t="s">
        <v>1</v>
      </c>
      <c r="AN4" s="16" t="s">
        <v>1</v>
      </c>
      <c r="AO4" s="16" t="s">
        <v>1</v>
      </c>
      <c r="AX4" s="15"/>
      <c r="AY4" s="15"/>
      <c r="AZ4" s="15"/>
      <c r="BA4" s="15"/>
      <c r="BB4" s="15"/>
      <c r="BC4" s="15"/>
      <c r="BD4" s="15"/>
      <c r="BE4" s="15"/>
      <c r="BF4" s="15"/>
      <c r="BG4" s="15"/>
    </row>
    <row r="5" spans="1:59" x14ac:dyDescent="0.35">
      <c r="A5" s="10" t="s">
        <v>14</v>
      </c>
      <c r="B5" s="17"/>
      <c r="C5" s="17"/>
      <c r="H5" s="15"/>
      <c r="I5" s="15"/>
      <c r="J5" s="15"/>
      <c r="AX5" s="15"/>
      <c r="AY5" s="15"/>
      <c r="AZ5" s="15"/>
      <c r="BA5" s="15"/>
      <c r="BB5" s="15"/>
      <c r="BC5" s="15"/>
      <c r="BD5" s="15"/>
      <c r="BE5" s="15"/>
      <c r="BF5" s="15"/>
      <c r="BG5" s="15"/>
    </row>
    <row r="6" spans="1:59" x14ac:dyDescent="0.35">
      <c r="A6" s="10"/>
      <c r="B6" s="17"/>
      <c r="C6" s="17"/>
      <c r="H6" s="15"/>
      <c r="I6" s="15"/>
      <c r="J6" s="15"/>
      <c r="AX6" s="15"/>
      <c r="AY6" s="15"/>
      <c r="AZ6" s="15"/>
      <c r="BA6" s="15"/>
      <c r="BB6" s="15"/>
      <c r="BC6" s="15"/>
      <c r="BD6" s="15"/>
      <c r="BE6" s="15"/>
      <c r="BF6" s="15"/>
      <c r="BG6" s="15"/>
    </row>
    <row r="7" spans="1:59" x14ac:dyDescent="0.35">
      <c r="A7" s="24" t="s">
        <v>13</v>
      </c>
      <c r="B7" s="73">
        <v>0.11805555555555557</v>
      </c>
      <c r="C7" s="70">
        <f>MOD(B7+TIME(0,60,0),1)</f>
        <v>0.15972222222222224</v>
      </c>
      <c r="D7" s="70">
        <f>MOD(C7+TIME(0,60,0),1)</f>
        <v>0.2013888888888889</v>
      </c>
      <c r="E7" s="70">
        <f t="shared" ref="E7:AK7" si="0">MOD(D7+TIME(0,30,0),1)</f>
        <v>0.22222222222222224</v>
      </c>
      <c r="F7" s="70">
        <f t="shared" si="0"/>
        <v>0.24305555555555558</v>
      </c>
      <c r="G7" s="70">
        <f t="shared" si="0"/>
        <v>0.2638888888888889</v>
      </c>
      <c r="H7" s="70">
        <f t="shared" si="0"/>
        <v>0.28472222222222221</v>
      </c>
      <c r="I7" s="70">
        <f t="shared" si="0"/>
        <v>0.30555555555555552</v>
      </c>
      <c r="J7" s="70">
        <f t="shared" si="0"/>
        <v>0.32638888888888884</v>
      </c>
      <c r="K7" s="70">
        <f t="shared" si="0"/>
        <v>0.34722222222222215</v>
      </c>
      <c r="L7" s="70">
        <f t="shared" si="0"/>
        <v>0.36805555555555547</v>
      </c>
      <c r="M7" s="70">
        <f t="shared" si="0"/>
        <v>0.38888888888888878</v>
      </c>
      <c r="N7" s="70">
        <f t="shared" si="0"/>
        <v>0.4097222222222221</v>
      </c>
      <c r="O7" s="70">
        <f t="shared" si="0"/>
        <v>0.43055555555555541</v>
      </c>
      <c r="P7" s="70">
        <f t="shared" si="0"/>
        <v>0.45138888888888873</v>
      </c>
      <c r="Q7" s="70">
        <f t="shared" si="0"/>
        <v>0.47222222222222204</v>
      </c>
      <c r="R7" s="70">
        <f t="shared" si="0"/>
        <v>0.49305555555555536</v>
      </c>
      <c r="S7" s="70">
        <f t="shared" si="0"/>
        <v>0.51388888888888873</v>
      </c>
      <c r="T7" s="70">
        <f t="shared" si="0"/>
        <v>0.5347222222222221</v>
      </c>
      <c r="U7" s="70">
        <f t="shared" si="0"/>
        <v>0.55555555555555547</v>
      </c>
      <c r="V7" s="70">
        <f t="shared" si="0"/>
        <v>0.57638888888888884</v>
      </c>
      <c r="W7" s="70">
        <f t="shared" si="0"/>
        <v>0.59722222222222221</v>
      </c>
      <c r="X7" s="70">
        <f t="shared" si="0"/>
        <v>0.61805555555555558</v>
      </c>
      <c r="Y7" s="70">
        <f t="shared" si="0"/>
        <v>0.63888888888888895</v>
      </c>
      <c r="Z7" s="70">
        <f t="shared" si="0"/>
        <v>0.65972222222222232</v>
      </c>
      <c r="AA7" s="70">
        <f t="shared" si="0"/>
        <v>0.68055555555555569</v>
      </c>
      <c r="AB7" s="70">
        <f t="shared" si="0"/>
        <v>0.70138888888888906</v>
      </c>
      <c r="AC7" s="70">
        <f t="shared" si="0"/>
        <v>0.72222222222222243</v>
      </c>
      <c r="AD7" s="70">
        <f t="shared" si="0"/>
        <v>0.7430555555555558</v>
      </c>
      <c r="AE7" s="70">
        <f t="shared" si="0"/>
        <v>0.76388888888888917</v>
      </c>
      <c r="AF7" s="70">
        <f t="shared" si="0"/>
        <v>0.78472222222222254</v>
      </c>
      <c r="AG7" s="70">
        <f t="shared" si="0"/>
        <v>0.80555555555555591</v>
      </c>
      <c r="AH7" s="70">
        <f t="shared" si="0"/>
        <v>0.82638888888888928</v>
      </c>
      <c r="AI7" s="70">
        <f t="shared" si="0"/>
        <v>0.84722222222222265</v>
      </c>
      <c r="AJ7" s="70">
        <f t="shared" si="0"/>
        <v>0.86805555555555602</v>
      </c>
      <c r="AK7" s="70">
        <f t="shared" si="0"/>
        <v>0.88888888888888939</v>
      </c>
      <c r="AL7" s="70">
        <f>MOD(AK7+TIME(0,60,0),1)</f>
        <v>0.93055555555555602</v>
      </c>
      <c r="AM7" s="70">
        <f>MOD(AL7+TIME(0,60,0),1)</f>
        <v>0.97222222222222265</v>
      </c>
      <c r="AN7" s="70">
        <f>MOD(AM7+TIME(0,60,0),1)</f>
        <v>1.3888888888889284E-2</v>
      </c>
      <c r="AO7" s="70">
        <f>MOD(AN7+TIME(0,60,0),1)</f>
        <v>5.5555555555555948E-2</v>
      </c>
    </row>
    <row r="8" spans="1:59" x14ac:dyDescent="0.35">
      <c r="A8" s="25" t="s">
        <v>15</v>
      </c>
      <c r="B8" s="71">
        <f>MOD(B7+TIME(0,4,0),1)</f>
        <v>0.12083333333333335</v>
      </c>
      <c r="C8" s="71">
        <f>MOD(C7+TIME(0,4,0),1)</f>
        <v>0.16250000000000001</v>
      </c>
      <c r="D8" s="71">
        <f t="shared" ref="D8:AN8" si="1">MOD(D7+TIME(0,4,0),1)</f>
        <v>0.20416666666666666</v>
      </c>
      <c r="E8" s="71">
        <f t="shared" si="1"/>
        <v>0.22500000000000001</v>
      </c>
      <c r="F8" s="71">
        <f t="shared" si="1"/>
        <v>0.24583333333333335</v>
      </c>
      <c r="G8" s="71">
        <f t="shared" si="1"/>
        <v>0.26666666666666666</v>
      </c>
      <c r="H8" s="71">
        <f t="shared" si="1"/>
        <v>0.28749999999999998</v>
      </c>
      <c r="I8" s="71">
        <f t="shared" si="1"/>
        <v>0.30833333333333329</v>
      </c>
      <c r="J8" s="71">
        <f t="shared" si="1"/>
        <v>0.32916666666666661</v>
      </c>
      <c r="K8" s="71">
        <f t="shared" si="1"/>
        <v>0.34999999999999992</v>
      </c>
      <c r="L8" s="71">
        <f t="shared" si="1"/>
        <v>0.37083333333333324</v>
      </c>
      <c r="M8" s="71">
        <f t="shared" si="1"/>
        <v>0.39166666666666655</v>
      </c>
      <c r="N8" s="71">
        <f t="shared" si="1"/>
        <v>0.41249999999999987</v>
      </c>
      <c r="O8" s="71">
        <f t="shared" si="1"/>
        <v>0.43333333333333318</v>
      </c>
      <c r="P8" s="71">
        <f t="shared" si="1"/>
        <v>0.4541666666666665</v>
      </c>
      <c r="Q8" s="71">
        <f t="shared" si="1"/>
        <v>0.47499999999999981</v>
      </c>
      <c r="R8" s="71">
        <f t="shared" si="1"/>
        <v>0.49583333333333313</v>
      </c>
      <c r="S8" s="71">
        <f t="shared" si="1"/>
        <v>0.5166666666666665</v>
      </c>
      <c r="T8" s="71">
        <f t="shared" si="1"/>
        <v>0.53749999999999987</v>
      </c>
      <c r="U8" s="71">
        <f t="shared" si="1"/>
        <v>0.55833333333333324</v>
      </c>
      <c r="V8" s="71">
        <f t="shared" si="1"/>
        <v>0.57916666666666661</v>
      </c>
      <c r="W8" s="71">
        <f t="shared" si="1"/>
        <v>0.6</v>
      </c>
      <c r="X8" s="71">
        <f t="shared" si="1"/>
        <v>0.62083333333333335</v>
      </c>
      <c r="Y8" s="71">
        <f t="shared" si="1"/>
        <v>0.64166666666666672</v>
      </c>
      <c r="Z8" s="71">
        <f t="shared" si="1"/>
        <v>0.66250000000000009</v>
      </c>
      <c r="AA8" s="71">
        <f t="shared" si="1"/>
        <v>0.68333333333333346</v>
      </c>
      <c r="AB8" s="71">
        <f t="shared" si="1"/>
        <v>0.70416666666666683</v>
      </c>
      <c r="AC8" s="71">
        <f t="shared" si="1"/>
        <v>0.7250000000000002</v>
      </c>
      <c r="AD8" s="71">
        <f t="shared" si="1"/>
        <v>0.74583333333333357</v>
      </c>
      <c r="AE8" s="71">
        <f t="shared" si="1"/>
        <v>0.76666666666666694</v>
      </c>
      <c r="AF8" s="71">
        <f t="shared" si="1"/>
        <v>0.78750000000000031</v>
      </c>
      <c r="AG8" s="71">
        <f t="shared" si="1"/>
        <v>0.80833333333333368</v>
      </c>
      <c r="AH8" s="71">
        <f t="shared" si="1"/>
        <v>0.82916666666666705</v>
      </c>
      <c r="AI8" s="71">
        <f t="shared" si="1"/>
        <v>0.85000000000000042</v>
      </c>
      <c r="AJ8" s="71">
        <f t="shared" si="1"/>
        <v>0.87083333333333379</v>
      </c>
      <c r="AK8" s="71">
        <f t="shared" si="1"/>
        <v>0.89166666666666716</v>
      </c>
      <c r="AL8" s="71">
        <f t="shared" si="1"/>
        <v>0.93333333333333379</v>
      </c>
      <c r="AM8" s="71">
        <f t="shared" si="1"/>
        <v>0.97500000000000042</v>
      </c>
      <c r="AN8" s="71">
        <f t="shared" si="1"/>
        <v>1.6666666666667062E-2</v>
      </c>
      <c r="AO8" s="71">
        <f>MOD(AO7+TIME(0,4,0),1)</f>
        <v>5.8333333333333723E-2</v>
      </c>
    </row>
    <row r="9" spans="1:59" x14ac:dyDescent="0.35">
      <c r="A9" s="25" t="s">
        <v>16</v>
      </c>
      <c r="B9" s="71">
        <f>MOD(B8+TIME(0,10,0),1)</f>
        <v>0.1277777777777778</v>
      </c>
      <c r="C9" s="71">
        <f>MOD(C8+TIME(0,10,0),1)</f>
        <v>0.16944444444444445</v>
      </c>
      <c r="D9" s="71">
        <f t="shared" ref="D9:AN9" si="2">MOD(D8+TIME(0,10,0),1)</f>
        <v>0.21111111111111111</v>
      </c>
      <c r="E9" s="71">
        <f t="shared" si="2"/>
        <v>0.23194444444444445</v>
      </c>
      <c r="F9" s="71">
        <f t="shared" si="2"/>
        <v>0.25277777777777777</v>
      </c>
      <c r="G9" s="71">
        <f t="shared" si="2"/>
        <v>0.27361111111111108</v>
      </c>
      <c r="H9" s="71">
        <f t="shared" si="2"/>
        <v>0.2944444444444444</v>
      </c>
      <c r="I9" s="71">
        <f t="shared" si="2"/>
        <v>0.31527777777777771</v>
      </c>
      <c r="J9" s="71">
        <f t="shared" si="2"/>
        <v>0.33611111111111103</v>
      </c>
      <c r="K9" s="71">
        <f t="shared" si="2"/>
        <v>0.35694444444444434</v>
      </c>
      <c r="L9" s="71">
        <f t="shared" si="2"/>
        <v>0.37777777777777766</v>
      </c>
      <c r="M9" s="71">
        <f t="shared" si="2"/>
        <v>0.39861111111111097</v>
      </c>
      <c r="N9" s="71">
        <f t="shared" si="2"/>
        <v>0.41944444444444429</v>
      </c>
      <c r="O9" s="71">
        <f t="shared" si="2"/>
        <v>0.4402777777777776</v>
      </c>
      <c r="P9" s="71">
        <f t="shared" si="2"/>
        <v>0.46111111111111092</v>
      </c>
      <c r="Q9" s="71">
        <f t="shared" si="2"/>
        <v>0.48194444444444423</v>
      </c>
      <c r="R9" s="71">
        <f t="shared" si="2"/>
        <v>0.50277777777777755</v>
      </c>
      <c r="S9" s="71">
        <f t="shared" si="2"/>
        <v>0.52361111111111092</v>
      </c>
      <c r="T9" s="71">
        <f t="shared" si="2"/>
        <v>0.54444444444444429</v>
      </c>
      <c r="U9" s="71">
        <f t="shared" si="2"/>
        <v>0.56527777777777766</v>
      </c>
      <c r="V9" s="71">
        <f t="shared" si="2"/>
        <v>0.58611111111111103</v>
      </c>
      <c r="W9" s="71">
        <f t="shared" si="2"/>
        <v>0.6069444444444444</v>
      </c>
      <c r="X9" s="71">
        <f t="shared" si="2"/>
        <v>0.62777777777777777</v>
      </c>
      <c r="Y9" s="71">
        <f t="shared" si="2"/>
        <v>0.64861111111111114</v>
      </c>
      <c r="Z9" s="71">
        <f t="shared" si="2"/>
        <v>0.66944444444444451</v>
      </c>
      <c r="AA9" s="71">
        <f t="shared" si="2"/>
        <v>0.69027777777777788</v>
      </c>
      <c r="AB9" s="71">
        <f t="shared" si="2"/>
        <v>0.71111111111111125</v>
      </c>
      <c r="AC9" s="71">
        <f t="shared" si="2"/>
        <v>0.73194444444444462</v>
      </c>
      <c r="AD9" s="71">
        <f t="shared" si="2"/>
        <v>0.75277777777777799</v>
      </c>
      <c r="AE9" s="71">
        <f t="shared" si="2"/>
        <v>0.77361111111111136</v>
      </c>
      <c r="AF9" s="71">
        <f t="shared" si="2"/>
        <v>0.79444444444444473</v>
      </c>
      <c r="AG9" s="71">
        <f t="shared" si="2"/>
        <v>0.8152777777777781</v>
      </c>
      <c r="AH9" s="71">
        <f t="shared" si="2"/>
        <v>0.83611111111111147</v>
      </c>
      <c r="AI9" s="71">
        <f t="shared" si="2"/>
        <v>0.85694444444444484</v>
      </c>
      <c r="AJ9" s="71">
        <f t="shared" si="2"/>
        <v>0.87777777777777821</v>
      </c>
      <c r="AK9" s="71">
        <f t="shared" si="2"/>
        <v>0.89861111111111158</v>
      </c>
      <c r="AL9" s="71">
        <f t="shared" si="2"/>
        <v>0.94027777777777821</v>
      </c>
      <c r="AM9" s="71">
        <f t="shared" si="2"/>
        <v>0.98194444444444484</v>
      </c>
      <c r="AN9" s="71">
        <f t="shared" si="2"/>
        <v>2.3611111111111506E-2</v>
      </c>
      <c r="AO9" s="71">
        <f>MOD(AO8+TIME(0,10,0),1)</f>
        <v>6.527777777777817E-2</v>
      </c>
    </row>
    <row r="10" spans="1:59" x14ac:dyDescent="0.35">
      <c r="A10" s="25" t="s">
        <v>17</v>
      </c>
      <c r="B10" s="71">
        <f>MOD(B9+TIME(0,4,0),1)</f>
        <v>0.13055555555555556</v>
      </c>
      <c r="C10" s="71">
        <f>MOD(C9+TIME(0,4,0),1)</f>
        <v>0.17222222222222222</v>
      </c>
      <c r="D10" s="71">
        <f t="shared" ref="D10:AN10" si="3">MOD(D9+TIME(0,4,0),1)</f>
        <v>0.21388888888888888</v>
      </c>
      <c r="E10" s="71">
        <f t="shared" si="3"/>
        <v>0.23472222222222222</v>
      </c>
      <c r="F10" s="71">
        <f t="shared" si="3"/>
        <v>0.25555555555555554</v>
      </c>
      <c r="G10" s="71">
        <f t="shared" si="3"/>
        <v>0.27638888888888885</v>
      </c>
      <c r="H10" s="71">
        <f t="shared" si="3"/>
        <v>0.29722222222222217</v>
      </c>
      <c r="I10" s="71">
        <f t="shared" si="3"/>
        <v>0.31805555555555548</v>
      </c>
      <c r="J10" s="71">
        <f t="shared" si="3"/>
        <v>0.3388888888888888</v>
      </c>
      <c r="K10" s="71">
        <f t="shared" si="3"/>
        <v>0.35972222222222211</v>
      </c>
      <c r="L10" s="71">
        <f t="shared" si="3"/>
        <v>0.38055555555555542</v>
      </c>
      <c r="M10" s="71">
        <f t="shared" si="3"/>
        <v>0.40138888888888874</v>
      </c>
      <c r="N10" s="71">
        <f t="shared" si="3"/>
        <v>0.42222222222222205</v>
      </c>
      <c r="O10" s="71">
        <f t="shared" si="3"/>
        <v>0.44305555555555537</v>
      </c>
      <c r="P10" s="71">
        <f t="shared" si="3"/>
        <v>0.46388888888888868</v>
      </c>
      <c r="Q10" s="71">
        <f t="shared" si="3"/>
        <v>0.484722222222222</v>
      </c>
      <c r="R10" s="71">
        <f t="shared" si="3"/>
        <v>0.50555555555555531</v>
      </c>
      <c r="S10" s="71">
        <f t="shared" si="3"/>
        <v>0.52638888888888868</v>
      </c>
      <c r="T10" s="71">
        <f t="shared" si="3"/>
        <v>0.54722222222222205</v>
      </c>
      <c r="U10" s="71">
        <f t="shared" si="3"/>
        <v>0.56805555555555542</v>
      </c>
      <c r="V10" s="71">
        <f t="shared" si="3"/>
        <v>0.5888888888888888</v>
      </c>
      <c r="W10" s="71">
        <f t="shared" si="3"/>
        <v>0.60972222222222217</v>
      </c>
      <c r="X10" s="71">
        <f t="shared" si="3"/>
        <v>0.63055555555555554</v>
      </c>
      <c r="Y10" s="71">
        <f t="shared" si="3"/>
        <v>0.65138888888888891</v>
      </c>
      <c r="Z10" s="71">
        <f t="shared" si="3"/>
        <v>0.67222222222222228</v>
      </c>
      <c r="AA10" s="71">
        <f t="shared" si="3"/>
        <v>0.69305555555555565</v>
      </c>
      <c r="AB10" s="71">
        <f t="shared" si="3"/>
        <v>0.71388888888888902</v>
      </c>
      <c r="AC10" s="71">
        <f t="shared" si="3"/>
        <v>0.73472222222222239</v>
      </c>
      <c r="AD10" s="71">
        <f t="shared" si="3"/>
        <v>0.75555555555555576</v>
      </c>
      <c r="AE10" s="71">
        <f t="shared" si="3"/>
        <v>0.77638888888888913</v>
      </c>
      <c r="AF10" s="71">
        <f t="shared" si="3"/>
        <v>0.7972222222222225</v>
      </c>
      <c r="AG10" s="71">
        <f t="shared" si="3"/>
        <v>0.81805555555555587</v>
      </c>
      <c r="AH10" s="71">
        <f t="shared" si="3"/>
        <v>0.83888888888888924</v>
      </c>
      <c r="AI10" s="71">
        <f t="shared" si="3"/>
        <v>0.85972222222222261</v>
      </c>
      <c r="AJ10" s="71">
        <f t="shared" si="3"/>
        <v>0.88055555555555598</v>
      </c>
      <c r="AK10" s="71">
        <f t="shared" si="3"/>
        <v>0.90138888888888935</v>
      </c>
      <c r="AL10" s="71">
        <f t="shared" si="3"/>
        <v>0.94305555555555598</v>
      </c>
      <c r="AM10" s="71">
        <f t="shared" si="3"/>
        <v>0.98472222222222261</v>
      </c>
      <c r="AN10" s="71">
        <f t="shared" si="3"/>
        <v>2.6388888888889284E-2</v>
      </c>
      <c r="AO10" s="71">
        <f>MOD(AO9+TIME(0,4,0),1)</f>
        <v>6.8055555555555952E-2</v>
      </c>
    </row>
    <row r="11" spans="1:59" x14ac:dyDescent="0.35">
      <c r="A11" s="25" t="s">
        <v>18</v>
      </c>
      <c r="B11" s="71">
        <f>MOD(B10+TIME(0,3,0),1)</f>
        <v>0.13263888888888889</v>
      </c>
      <c r="C11" s="71">
        <f>MOD(C10+TIME(0,3,0),1)</f>
        <v>0.17430555555555555</v>
      </c>
      <c r="D11" s="71">
        <f t="shared" ref="D11:AN12" si="4">MOD(D10+TIME(0,3,0),1)</f>
        <v>0.2159722222222222</v>
      </c>
      <c r="E11" s="71">
        <f t="shared" si="4"/>
        <v>0.23680555555555555</v>
      </c>
      <c r="F11" s="71">
        <f t="shared" si="4"/>
        <v>0.25763888888888886</v>
      </c>
      <c r="G11" s="71">
        <f t="shared" si="4"/>
        <v>0.27847222222222218</v>
      </c>
      <c r="H11" s="71">
        <f t="shared" si="4"/>
        <v>0.29930555555555549</v>
      </c>
      <c r="I11" s="71">
        <f t="shared" si="4"/>
        <v>0.32013888888888881</v>
      </c>
      <c r="J11" s="71">
        <f t="shared" si="4"/>
        <v>0.34097222222222212</v>
      </c>
      <c r="K11" s="71">
        <f t="shared" si="4"/>
        <v>0.36180555555555544</v>
      </c>
      <c r="L11" s="71">
        <f t="shared" si="4"/>
        <v>0.38263888888888875</v>
      </c>
      <c r="M11" s="71">
        <f t="shared" si="4"/>
        <v>0.40347222222222207</v>
      </c>
      <c r="N11" s="71">
        <f t="shared" si="4"/>
        <v>0.42430555555555538</v>
      </c>
      <c r="O11" s="71">
        <f t="shared" si="4"/>
        <v>0.4451388888888887</v>
      </c>
      <c r="P11" s="71">
        <f t="shared" si="4"/>
        <v>0.46597222222222201</v>
      </c>
      <c r="Q11" s="71">
        <f t="shared" si="4"/>
        <v>0.48680555555555532</v>
      </c>
      <c r="R11" s="71">
        <f t="shared" si="4"/>
        <v>0.50763888888888864</v>
      </c>
      <c r="S11" s="71">
        <f t="shared" si="4"/>
        <v>0.52847222222222201</v>
      </c>
      <c r="T11" s="71">
        <f t="shared" si="4"/>
        <v>0.54930555555555538</v>
      </c>
      <c r="U11" s="71">
        <f t="shared" si="4"/>
        <v>0.57013888888888875</v>
      </c>
      <c r="V11" s="71">
        <f t="shared" si="4"/>
        <v>0.59097222222222212</v>
      </c>
      <c r="W11" s="71">
        <f t="shared" si="4"/>
        <v>0.61180555555555549</v>
      </c>
      <c r="X11" s="71">
        <f t="shared" si="4"/>
        <v>0.63263888888888886</v>
      </c>
      <c r="Y11" s="71">
        <f t="shared" si="4"/>
        <v>0.65347222222222223</v>
      </c>
      <c r="Z11" s="71">
        <f t="shared" si="4"/>
        <v>0.6743055555555556</v>
      </c>
      <c r="AA11" s="71">
        <f t="shared" si="4"/>
        <v>0.69513888888888897</v>
      </c>
      <c r="AB11" s="71">
        <f t="shared" si="4"/>
        <v>0.71597222222222234</v>
      </c>
      <c r="AC11" s="71">
        <f t="shared" si="4"/>
        <v>0.73680555555555571</v>
      </c>
      <c r="AD11" s="71">
        <f t="shared" si="4"/>
        <v>0.75763888888888908</v>
      </c>
      <c r="AE11" s="71">
        <f t="shared" si="4"/>
        <v>0.77847222222222245</v>
      </c>
      <c r="AF11" s="71">
        <f t="shared" si="4"/>
        <v>0.79930555555555582</v>
      </c>
      <c r="AG11" s="71">
        <f t="shared" si="4"/>
        <v>0.82013888888888919</v>
      </c>
      <c r="AH11" s="71">
        <f t="shared" si="4"/>
        <v>0.84097222222222257</v>
      </c>
      <c r="AI11" s="71">
        <f t="shared" si="4"/>
        <v>0.86180555555555594</v>
      </c>
      <c r="AJ11" s="71">
        <f t="shared" si="4"/>
        <v>0.88263888888888931</v>
      </c>
      <c r="AK11" s="71">
        <f t="shared" si="4"/>
        <v>0.90347222222222268</v>
      </c>
      <c r="AL11" s="71">
        <f t="shared" si="4"/>
        <v>0.94513888888888931</v>
      </c>
      <c r="AM11" s="71">
        <f t="shared" si="4"/>
        <v>0.98680555555555594</v>
      </c>
      <c r="AN11" s="71">
        <f t="shared" si="4"/>
        <v>2.8472222222222617E-2</v>
      </c>
      <c r="AO11" s="71">
        <f>MOD(AO10+TIME(0,3,0),1)</f>
        <v>7.0138888888889292E-2</v>
      </c>
    </row>
    <row r="12" spans="1:59" x14ac:dyDescent="0.35">
      <c r="A12" s="25" t="s">
        <v>19</v>
      </c>
      <c r="B12" s="71">
        <f>MOD(B11+TIME(0,3,0),1)</f>
        <v>0.13472222222222222</v>
      </c>
      <c r="C12" s="71">
        <f>MOD(C11+TIME(0,3,0),1)</f>
        <v>0.17638888888888887</v>
      </c>
      <c r="D12" s="71">
        <f t="shared" si="4"/>
        <v>0.21805555555555553</v>
      </c>
      <c r="E12" s="71">
        <f t="shared" si="4"/>
        <v>0.23888888888888887</v>
      </c>
      <c r="F12" s="71">
        <f t="shared" si="4"/>
        <v>0.25972222222222219</v>
      </c>
      <c r="G12" s="71">
        <f t="shared" si="4"/>
        <v>0.2805555555555555</v>
      </c>
      <c r="H12" s="71">
        <f t="shared" si="4"/>
        <v>0.30138888888888882</v>
      </c>
      <c r="I12" s="71">
        <f t="shared" si="4"/>
        <v>0.32222222222222213</v>
      </c>
      <c r="J12" s="71">
        <f t="shared" si="4"/>
        <v>0.34305555555555545</v>
      </c>
      <c r="K12" s="71">
        <f t="shared" si="4"/>
        <v>0.36388888888888876</v>
      </c>
      <c r="L12" s="71">
        <f t="shared" si="4"/>
        <v>0.38472222222222208</v>
      </c>
      <c r="M12" s="71">
        <f t="shared" si="4"/>
        <v>0.40555555555555539</v>
      </c>
      <c r="N12" s="71">
        <f t="shared" si="4"/>
        <v>0.42638888888888871</v>
      </c>
      <c r="O12" s="71">
        <f t="shared" si="4"/>
        <v>0.44722222222222202</v>
      </c>
      <c r="P12" s="71">
        <f t="shared" si="4"/>
        <v>0.46805555555555534</v>
      </c>
      <c r="Q12" s="71">
        <f t="shared" si="4"/>
        <v>0.48888888888888865</v>
      </c>
      <c r="R12" s="71">
        <f t="shared" si="4"/>
        <v>0.50972222222222197</v>
      </c>
      <c r="S12" s="71">
        <f t="shared" si="4"/>
        <v>0.53055555555555534</v>
      </c>
      <c r="T12" s="71">
        <f t="shared" si="4"/>
        <v>0.55138888888888871</v>
      </c>
      <c r="U12" s="71">
        <f t="shared" si="4"/>
        <v>0.57222222222222208</v>
      </c>
      <c r="V12" s="71">
        <f t="shared" si="4"/>
        <v>0.59305555555555545</v>
      </c>
      <c r="W12" s="71">
        <f t="shared" si="4"/>
        <v>0.61388888888888882</v>
      </c>
      <c r="X12" s="71">
        <f t="shared" si="4"/>
        <v>0.63472222222222219</v>
      </c>
      <c r="Y12" s="71">
        <f t="shared" si="4"/>
        <v>0.65555555555555556</v>
      </c>
      <c r="Z12" s="71">
        <f t="shared" si="4"/>
        <v>0.67638888888888893</v>
      </c>
      <c r="AA12" s="71">
        <f t="shared" si="4"/>
        <v>0.6972222222222223</v>
      </c>
      <c r="AB12" s="71">
        <f t="shared" si="4"/>
        <v>0.71805555555555567</v>
      </c>
      <c r="AC12" s="71">
        <f t="shared" si="4"/>
        <v>0.73888888888888904</v>
      </c>
      <c r="AD12" s="71">
        <f t="shared" si="4"/>
        <v>0.75972222222222241</v>
      </c>
      <c r="AE12" s="71">
        <f t="shared" si="4"/>
        <v>0.78055555555555578</v>
      </c>
      <c r="AF12" s="71">
        <f t="shared" si="4"/>
        <v>0.80138888888888915</v>
      </c>
      <c r="AG12" s="71">
        <f t="shared" si="4"/>
        <v>0.82222222222222252</v>
      </c>
      <c r="AH12" s="71">
        <f t="shared" si="4"/>
        <v>0.84305555555555589</v>
      </c>
      <c r="AI12" s="71">
        <f t="shared" si="4"/>
        <v>0.86388888888888926</v>
      </c>
      <c r="AJ12" s="71">
        <f t="shared" si="4"/>
        <v>0.88472222222222263</v>
      </c>
      <c r="AK12" s="71">
        <f t="shared" si="4"/>
        <v>0.905555555555556</v>
      </c>
      <c r="AL12" s="71">
        <f t="shared" si="4"/>
        <v>0.94722222222222263</v>
      </c>
      <c r="AM12" s="71">
        <f t="shared" si="4"/>
        <v>0.98888888888888926</v>
      </c>
      <c r="AN12" s="71">
        <f t="shared" si="4"/>
        <v>3.055555555555595E-2</v>
      </c>
      <c r="AO12" s="71">
        <f>MOD(AO11+TIME(0,3,0),1)</f>
        <v>7.2222222222222632E-2</v>
      </c>
    </row>
    <row r="13" spans="1:59" x14ac:dyDescent="0.35">
      <c r="A13" s="19" t="s">
        <v>25</v>
      </c>
      <c r="B13" s="71">
        <f>MOD(B12+TIME(0,6,0),1)</f>
        <v>0.1388888888888889</v>
      </c>
      <c r="C13" s="71">
        <f>MOD(C12+TIME(0,6,0),1)</f>
        <v>0.18055555555555555</v>
      </c>
      <c r="D13" s="71">
        <f t="shared" ref="D13:AN13" si="5">MOD(D12+TIME(0,6,0),1)</f>
        <v>0.22222222222222221</v>
      </c>
      <c r="E13" s="71">
        <f t="shared" si="5"/>
        <v>0.24305555555555555</v>
      </c>
      <c r="F13" s="71">
        <f t="shared" si="5"/>
        <v>0.26388888888888884</v>
      </c>
      <c r="G13" s="71">
        <f t="shared" si="5"/>
        <v>0.28472222222222215</v>
      </c>
      <c r="H13" s="71">
        <f t="shared" si="5"/>
        <v>0.30555555555555547</v>
      </c>
      <c r="I13" s="71">
        <f t="shared" si="5"/>
        <v>0.32638888888888878</v>
      </c>
      <c r="J13" s="71">
        <f t="shared" si="5"/>
        <v>0.3472222222222221</v>
      </c>
      <c r="K13" s="71">
        <f t="shared" si="5"/>
        <v>0.36805555555555541</v>
      </c>
      <c r="L13" s="71">
        <f t="shared" si="5"/>
        <v>0.38888888888888873</v>
      </c>
      <c r="M13" s="71">
        <f t="shared" si="5"/>
        <v>0.40972222222222204</v>
      </c>
      <c r="N13" s="71">
        <f t="shared" si="5"/>
        <v>0.43055555555555536</v>
      </c>
      <c r="O13" s="71">
        <f t="shared" si="5"/>
        <v>0.45138888888888867</v>
      </c>
      <c r="P13" s="71">
        <f t="shared" si="5"/>
        <v>0.47222222222222199</v>
      </c>
      <c r="Q13" s="71">
        <f t="shared" si="5"/>
        <v>0.4930555555555553</v>
      </c>
      <c r="R13" s="71">
        <f t="shared" si="5"/>
        <v>0.51388888888888862</v>
      </c>
      <c r="S13" s="71">
        <f t="shared" si="5"/>
        <v>0.53472222222222199</v>
      </c>
      <c r="T13" s="71">
        <f t="shared" si="5"/>
        <v>0.55555555555555536</v>
      </c>
      <c r="U13" s="71">
        <f t="shared" si="5"/>
        <v>0.57638888888888873</v>
      </c>
      <c r="V13" s="71">
        <f t="shared" si="5"/>
        <v>0.5972222222222221</v>
      </c>
      <c r="W13" s="71">
        <f t="shared" si="5"/>
        <v>0.61805555555555547</v>
      </c>
      <c r="X13" s="71">
        <f t="shared" si="5"/>
        <v>0.63888888888888884</v>
      </c>
      <c r="Y13" s="71">
        <f t="shared" si="5"/>
        <v>0.65972222222222221</v>
      </c>
      <c r="Z13" s="71">
        <f t="shared" si="5"/>
        <v>0.68055555555555558</v>
      </c>
      <c r="AA13" s="71">
        <f t="shared" si="5"/>
        <v>0.70138888888888895</v>
      </c>
      <c r="AB13" s="71">
        <f t="shared" si="5"/>
        <v>0.72222222222222232</v>
      </c>
      <c r="AC13" s="71">
        <f t="shared" si="5"/>
        <v>0.74305555555555569</v>
      </c>
      <c r="AD13" s="71">
        <f t="shared" si="5"/>
        <v>0.76388888888888906</v>
      </c>
      <c r="AE13" s="71">
        <f t="shared" si="5"/>
        <v>0.78472222222222243</v>
      </c>
      <c r="AF13" s="71">
        <f t="shared" si="5"/>
        <v>0.8055555555555558</v>
      </c>
      <c r="AG13" s="71">
        <f t="shared" si="5"/>
        <v>0.82638888888888917</v>
      </c>
      <c r="AH13" s="71">
        <f t="shared" si="5"/>
        <v>0.84722222222222254</v>
      </c>
      <c r="AI13" s="71">
        <f t="shared" si="5"/>
        <v>0.86805555555555591</v>
      </c>
      <c r="AJ13" s="71">
        <f t="shared" si="5"/>
        <v>0.88888888888888928</v>
      </c>
      <c r="AK13" s="71">
        <f t="shared" si="5"/>
        <v>0.90972222222222265</v>
      </c>
      <c r="AL13" s="71">
        <f t="shared" si="5"/>
        <v>0.95138888888888928</v>
      </c>
      <c r="AM13" s="71">
        <f t="shared" si="5"/>
        <v>0.99305555555555591</v>
      </c>
      <c r="AN13" s="71">
        <f t="shared" si="5"/>
        <v>3.4722222222222619E-2</v>
      </c>
      <c r="AO13" s="71">
        <f>MOD(AO12+TIME(0,6,0),1)</f>
        <v>7.6388888888889298E-2</v>
      </c>
    </row>
    <row r="14" spans="1:59" x14ac:dyDescent="0.35">
      <c r="A14" s="25" t="s">
        <v>20</v>
      </c>
      <c r="B14" s="71">
        <f>MOD(B13+TIME(0,10,0),1)</f>
        <v>0.14583333333333334</v>
      </c>
      <c r="C14" s="71">
        <f>MOD(C13+TIME(0,10,0),1)</f>
        <v>0.1875</v>
      </c>
      <c r="D14" s="71">
        <f t="shared" ref="D14:AN14" si="6">MOD(D13+TIME(0,10,0),1)</f>
        <v>0.22916666666666666</v>
      </c>
      <c r="E14" s="71">
        <f t="shared" si="6"/>
        <v>0.25</v>
      </c>
      <c r="F14" s="71">
        <f t="shared" si="6"/>
        <v>0.27083333333333326</v>
      </c>
      <c r="G14" s="71">
        <f t="shared" si="6"/>
        <v>0.29166666666666657</v>
      </c>
      <c r="H14" s="71">
        <f t="shared" si="6"/>
        <v>0.31249999999999989</v>
      </c>
      <c r="I14" s="71">
        <f t="shared" si="6"/>
        <v>0.3333333333333332</v>
      </c>
      <c r="J14" s="71">
        <f t="shared" si="6"/>
        <v>0.35416666666666652</v>
      </c>
      <c r="K14" s="71">
        <f t="shared" si="6"/>
        <v>0.37499999999999983</v>
      </c>
      <c r="L14" s="71">
        <f t="shared" si="6"/>
        <v>0.39583333333333315</v>
      </c>
      <c r="M14" s="71">
        <f t="shared" si="6"/>
        <v>0.41666666666666646</v>
      </c>
      <c r="N14" s="71">
        <f t="shared" si="6"/>
        <v>0.43749999999999978</v>
      </c>
      <c r="O14" s="71">
        <f t="shared" si="6"/>
        <v>0.45833333333333309</v>
      </c>
      <c r="P14" s="71">
        <f t="shared" si="6"/>
        <v>0.47916666666666641</v>
      </c>
      <c r="Q14" s="71">
        <f t="shared" si="6"/>
        <v>0.49999999999999972</v>
      </c>
      <c r="R14" s="71">
        <f t="shared" si="6"/>
        <v>0.52083333333333304</v>
      </c>
      <c r="S14" s="71">
        <f t="shared" si="6"/>
        <v>0.54166666666666641</v>
      </c>
      <c r="T14" s="71">
        <f t="shared" si="6"/>
        <v>0.56249999999999978</v>
      </c>
      <c r="U14" s="71">
        <f t="shared" si="6"/>
        <v>0.58333333333333315</v>
      </c>
      <c r="V14" s="71">
        <f t="shared" si="6"/>
        <v>0.60416666666666652</v>
      </c>
      <c r="W14" s="71">
        <f t="shared" si="6"/>
        <v>0.62499999999999989</v>
      </c>
      <c r="X14" s="71">
        <f t="shared" si="6"/>
        <v>0.64583333333333326</v>
      </c>
      <c r="Y14" s="71">
        <f t="shared" si="6"/>
        <v>0.66666666666666663</v>
      </c>
      <c r="Z14" s="71">
        <f t="shared" si="6"/>
        <v>0.6875</v>
      </c>
      <c r="AA14" s="71">
        <f t="shared" si="6"/>
        <v>0.70833333333333337</v>
      </c>
      <c r="AB14" s="71">
        <f t="shared" si="6"/>
        <v>0.72916666666666674</v>
      </c>
      <c r="AC14" s="71">
        <f t="shared" si="6"/>
        <v>0.75000000000000011</v>
      </c>
      <c r="AD14" s="71">
        <f t="shared" si="6"/>
        <v>0.77083333333333348</v>
      </c>
      <c r="AE14" s="71">
        <f t="shared" si="6"/>
        <v>0.79166666666666685</v>
      </c>
      <c r="AF14" s="71">
        <f t="shared" si="6"/>
        <v>0.81250000000000022</v>
      </c>
      <c r="AG14" s="71">
        <f t="shared" si="6"/>
        <v>0.83333333333333359</v>
      </c>
      <c r="AH14" s="71">
        <f t="shared" si="6"/>
        <v>0.85416666666666696</v>
      </c>
      <c r="AI14" s="71">
        <f t="shared" si="6"/>
        <v>0.87500000000000033</v>
      </c>
      <c r="AJ14" s="71">
        <f t="shared" si="6"/>
        <v>0.8958333333333337</v>
      </c>
      <c r="AK14" s="71">
        <f t="shared" si="6"/>
        <v>0.91666666666666707</v>
      </c>
      <c r="AL14" s="71">
        <f t="shared" si="6"/>
        <v>0.9583333333333337</v>
      </c>
      <c r="AM14" s="71">
        <f t="shared" si="6"/>
        <v>4.4408920985006262E-16</v>
      </c>
      <c r="AN14" s="71">
        <f t="shared" si="6"/>
        <v>4.166666666666706E-2</v>
      </c>
      <c r="AO14" s="71">
        <f>MOD(AO13+TIME(0,10,0),1)</f>
        <v>8.3333333333333745E-2</v>
      </c>
    </row>
    <row r="15" spans="1:59" x14ac:dyDescent="0.35">
      <c r="A15" s="25" t="s">
        <v>21</v>
      </c>
      <c r="B15" s="71">
        <f>MOD(B14+TIME(0,4,0),1)</f>
        <v>0.14861111111111111</v>
      </c>
      <c r="C15" s="71">
        <f>MOD(C14+TIME(0,4,0),1)</f>
        <v>0.19027777777777777</v>
      </c>
      <c r="D15" s="71">
        <f t="shared" ref="D15:AN15" si="7">MOD(D14+TIME(0,4,0),1)</f>
        <v>0.23194444444444443</v>
      </c>
      <c r="E15" s="71">
        <f t="shared" si="7"/>
        <v>0.25277777777777777</v>
      </c>
      <c r="F15" s="71">
        <f t="shared" si="7"/>
        <v>0.27361111111111103</v>
      </c>
      <c r="G15" s="71">
        <f t="shared" si="7"/>
        <v>0.29444444444444434</v>
      </c>
      <c r="H15" s="71">
        <f t="shared" si="7"/>
        <v>0.31527777777777766</v>
      </c>
      <c r="I15" s="71">
        <f t="shared" si="7"/>
        <v>0.33611111111111097</v>
      </c>
      <c r="J15" s="71">
        <f t="shared" si="7"/>
        <v>0.35694444444444429</v>
      </c>
      <c r="K15" s="71">
        <f t="shared" si="7"/>
        <v>0.3777777777777776</v>
      </c>
      <c r="L15" s="71">
        <f t="shared" si="7"/>
        <v>0.39861111111111092</v>
      </c>
      <c r="M15" s="71">
        <f t="shared" si="7"/>
        <v>0.41944444444444423</v>
      </c>
      <c r="N15" s="71">
        <f t="shared" si="7"/>
        <v>0.44027777777777755</v>
      </c>
      <c r="O15" s="71">
        <f t="shared" si="7"/>
        <v>0.46111111111111086</v>
      </c>
      <c r="P15" s="71">
        <f t="shared" si="7"/>
        <v>0.48194444444444418</v>
      </c>
      <c r="Q15" s="71">
        <f t="shared" si="7"/>
        <v>0.50277777777777755</v>
      </c>
      <c r="R15" s="71">
        <f t="shared" si="7"/>
        <v>0.52361111111111081</v>
      </c>
      <c r="S15" s="71">
        <f t="shared" si="7"/>
        <v>0.54444444444444418</v>
      </c>
      <c r="T15" s="71">
        <f t="shared" si="7"/>
        <v>0.56527777777777755</v>
      </c>
      <c r="U15" s="71">
        <f t="shared" si="7"/>
        <v>0.58611111111111092</v>
      </c>
      <c r="V15" s="71">
        <f t="shared" si="7"/>
        <v>0.60694444444444429</v>
      </c>
      <c r="W15" s="71">
        <f t="shared" si="7"/>
        <v>0.62777777777777766</v>
      </c>
      <c r="X15" s="71">
        <f t="shared" si="7"/>
        <v>0.64861111111111103</v>
      </c>
      <c r="Y15" s="71">
        <f t="shared" si="7"/>
        <v>0.6694444444444444</v>
      </c>
      <c r="Z15" s="71">
        <f t="shared" si="7"/>
        <v>0.69027777777777777</v>
      </c>
      <c r="AA15" s="71">
        <f t="shared" si="7"/>
        <v>0.71111111111111114</v>
      </c>
      <c r="AB15" s="71">
        <f t="shared" si="7"/>
        <v>0.73194444444444451</v>
      </c>
      <c r="AC15" s="71">
        <f t="shared" si="7"/>
        <v>0.75277777777777788</v>
      </c>
      <c r="AD15" s="71">
        <f t="shared" si="7"/>
        <v>0.77361111111111125</v>
      </c>
      <c r="AE15" s="71">
        <f t="shared" si="7"/>
        <v>0.79444444444444462</v>
      </c>
      <c r="AF15" s="71">
        <f t="shared" si="7"/>
        <v>0.81527777777777799</v>
      </c>
      <c r="AG15" s="71">
        <f t="shared" si="7"/>
        <v>0.83611111111111136</v>
      </c>
      <c r="AH15" s="71">
        <f t="shared" si="7"/>
        <v>0.85694444444444473</v>
      </c>
      <c r="AI15" s="71">
        <f t="shared" si="7"/>
        <v>0.8777777777777781</v>
      </c>
      <c r="AJ15" s="71">
        <f t="shared" si="7"/>
        <v>0.89861111111111147</v>
      </c>
      <c r="AK15" s="71">
        <f t="shared" si="7"/>
        <v>0.91944444444444484</v>
      </c>
      <c r="AL15" s="71">
        <f t="shared" si="7"/>
        <v>0.96111111111111147</v>
      </c>
      <c r="AM15" s="71">
        <f t="shared" si="7"/>
        <v>2.777777777778222E-3</v>
      </c>
      <c r="AN15" s="71">
        <f t="shared" si="7"/>
        <v>4.4444444444444835E-2</v>
      </c>
      <c r="AO15" s="71">
        <f>MOD(AO14+TIME(0,4,0),1)</f>
        <v>8.6111111111111527E-2</v>
      </c>
    </row>
    <row r="16" spans="1:59" x14ac:dyDescent="0.35">
      <c r="A16" s="25" t="s">
        <v>22</v>
      </c>
      <c r="B16" s="71">
        <f>MOD(B15+TIME(0,3,0),1)</f>
        <v>0.15069444444444444</v>
      </c>
      <c r="C16" s="71">
        <f>MOD(C15+TIME(0,3,0),1)</f>
        <v>0.19236111111111109</v>
      </c>
      <c r="D16" s="71">
        <f t="shared" ref="D16:AN17" si="8">MOD(D15+TIME(0,3,0),1)</f>
        <v>0.23402777777777775</v>
      </c>
      <c r="E16" s="71">
        <f t="shared" si="8"/>
        <v>0.25486111111111109</v>
      </c>
      <c r="F16" s="71">
        <f t="shared" si="8"/>
        <v>0.27569444444444435</v>
      </c>
      <c r="G16" s="71">
        <f t="shared" si="8"/>
        <v>0.29652777777777767</v>
      </c>
      <c r="H16" s="71">
        <f t="shared" si="8"/>
        <v>0.31736111111111098</v>
      </c>
      <c r="I16" s="71">
        <f t="shared" si="8"/>
        <v>0.3381944444444443</v>
      </c>
      <c r="J16" s="71">
        <f t="shared" si="8"/>
        <v>0.35902777777777761</v>
      </c>
      <c r="K16" s="71">
        <f t="shared" si="8"/>
        <v>0.37986111111111093</v>
      </c>
      <c r="L16" s="71">
        <f t="shared" si="8"/>
        <v>0.40069444444444424</v>
      </c>
      <c r="M16" s="71">
        <f t="shared" si="8"/>
        <v>0.42152777777777756</v>
      </c>
      <c r="N16" s="71">
        <f t="shared" si="8"/>
        <v>0.44236111111111087</v>
      </c>
      <c r="O16" s="71">
        <f t="shared" si="8"/>
        <v>0.46319444444444419</v>
      </c>
      <c r="P16" s="71">
        <f t="shared" si="8"/>
        <v>0.4840277777777775</v>
      </c>
      <c r="Q16" s="71">
        <f t="shared" si="8"/>
        <v>0.50486111111111087</v>
      </c>
      <c r="R16" s="71">
        <f t="shared" si="8"/>
        <v>0.52569444444444413</v>
      </c>
      <c r="S16" s="71">
        <f t="shared" si="8"/>
        <v>0.5465277777777775</v>
      </c>
      <c r="T16" s="71">
        <f t="shared" si="8"/>
        <v>0.56736111111111087</v>
      </c>
      <c r="U16" s="71">
        <f t="shared" si="8"/>
        <v>0.58819444444444424</v>
      </c>
      <c r="V16" s="71">
        <f t="shared" si="8"/>
        <v>0.60902777777777761</v>
      </c>
      <c r="W16" s="71">
        <f t="shared" si="8"/>
        <v>0.62986111111111098</v>
      </c>
      <c r="X16" s="71">
        <f t="shared" si="8"/>
        <v>0.65069444444444435</v>
      </c>
      <c r="Y16" s="71">
        <f t="shared" si="8"/>
        <v>0.67152777777777772</v>
      </c>
      <c r="Z16" s="71">
        <f t="shared" si="8"/>
        <v>0.69236111111111109</v>
      </c>
      <c r="AA16" s="71">
        <f t="shared" si="8"/>
        <v>0.71319444444444446</v>
      </c>
      <c r="AB16" s="71">
        <f t="shared" si="8"/>
        <v>0.73402777777777783</v>
      </c>
      <c r="AC16" s="71">
        <f t="shared" si="8"/>
        <v>0.7548611111111112</v>
      </c>
      <c r="AD16" s="71">
        <f t="shared" si="8"/>
        <v>0.77569444444444458</v>
      </c>
      <c r="AE16" s="71">
        <f t="shared" si="8"/>
        <v>0.79652777777777795</v>
      </c>
      <c r="AF16" s="71">
        <f t="shared" si="8"/>
        <v>0.81736111111111132</v>
      </c>
      <c r="AG16" s="71">
        <f t="shared" si="8"/>
        <v>0.83819444444444469</v>
      </c>
      <c r="AH16" s="71">
        <f t="shared" si="8"/>
        <v>0.85902777777777806</v>
      </c>
      <c r="AI16" s="71">
        <f t="shared" si="8"/>
        <v>0.87986111111111143</v>
      </c>
      <c r="AJ16" s="71">
        <f t="shared" si="8"/>
        <v>0.9006944444444448</v>
      </c>
      <c r="AK16" s="71">
        <f t="shared" si="8"/>
        <v>0.92152777777777817</v>
      </c>
      <c r="AL16" s="71">
        <f t="shared" si="8"/>
        <v>0.9631944444444448</v>
      </c>
      <c r="AM16" s="71">
        <f t="shared" si="8"/>
        <v>4.8611111111115553E-3</v>
      </c>
      <c r="AN16" s="71">
        <f t="shared" si="8"/>
        <v>4.6527777777778168E-2</v>
      </c>
      <c r="AO16" s="71">
        <f>MOD(AO15+TIME(0,3,0),1)</f>
        <v>8.8194444444444867E-2</v>
      </c>
    </row>
    <row r="17" spans="1:42" x14ac:dyDescent="0.35">
      <c r="A17" s="26" t="s">
        <v>23</v>
      </c>
      <c r="B17" s="72">
        <f>MOD(B16+TIME(0,3,0),1)</f>
        <v>0.15277777777777776</v>
      </c>
      <c r="C17" s="72">
        <f>MOD(C16+TIME(0,3,0),1)</f>
        <v>0.19444444444444442</v>
      </c>
      <c r="D17" s="72">
        <f t="shared" si="8"/>
        <v>0.23611111111111108</v>
      </c>
      <c r="E17" s="72">
        <f t="shared" si="8"/>
        <v>0.25694444444444442</v>
      </c>
      <c r="F17" s="72">
        <f t="shared" si="8"/>
        <v>0.27777777777777768</v>
      </c>
      <c r="G17" s="72">
        <f t="shared" si="8"/>
        <v>0.29861111111111099</v>
      </c>
      <c r="H17" s="72">
        <f t="shared" si="8"/>
        <v>0.31944444444444431</v>
      </c>
      <c r="I17" s="72">
        <f t="shared" si="8"/>
        <v>0.34027777777777762</v>
      </c>
      <c r="J17" s="72">
        <f t="shared" si="8"/>
        <v>0.36111111111111094</v>
      </c>
      <c r="K17" s="72">
        <f t="shared" si="8"/>
        <v>0.38194444444444425</v>
      </c>
      <c r="L17" s="72">
        <f t="shared" si="8"/>
        <v>0.40277777777777757</v>
      </c>
      <c r="M17" s="72">
        <f t="shared" si="8"/>
        <v>0.42361111111111088</v>
      </c>
      <c r="N17" s="72">
        <f t="shared" si="8"/>
        <v>0.4444444444444442</v>
      </c>
      <c r="O17" s="72">
        <f t="shared" si="8"/>
        <v>0.46527777777777751</v>
      </c>
      <c r="P17" s="72">
        <f t="shared" si="8"/>
        <v>0.48611111111111083</v>
      </c>
      <c r="Q17" s="72">
        <f t="shared" si="8"/>
        <v>0.5069444444444442</v>
      </c>
      <c r="R17" s="72">
        <f t="shared" si="8"/>
        <v>0.52777777777777746</v>
      </c>
      <c r="S17" s="72">
        <f t="shared" si="8"/>
        <v>0.54861111111111083</v>
      </c>
      <c r="T17" s="72">
        <f t="shared" si="8"/>
        <v>0.5694444444444442</v>
      </c>
      <c r="U17" s="72">
        <f t="shared" si="8"/>
        <v>0.59027777777777757</v>
      </c>
      <c r="V17" s="72">
        <f t="shared" si="8"/>
        <v>0.61111111111111094</v>
      </c>
      <c r="W17" s="72">
        <f t="shared" si="8"/>
        <v>0.63194444444444431</v>
      </c>
      <c r="X17" s="72">
        <f t="shared" si="8"/>
        <v>0.65277777777777768</v>
      </c>
      <c r="Y17" s="72">
        <f t="shared" si="8"/>
        <v>0.67361111111111105</v>
      </c>
      <c r="Z17" s="72">
        <f t="shared" si="8"/>
        <v>0.69444444444444442</v>
      </c>
      <c r="AA17" s="72">
        <f t="shared" si="8"/>
        <v>0.71527777777777779</v>
      </c>
      <c r="AB17" s="72">
        <f t="shared" si="8"/>
        <v>0.73611111111111116</v>
      </c>
      <c r="AC17" s="72">
        <f t="shared" si="8"/>
        <v>0.75694444444444453</v>
      </c>
      <c r="AD17" s="72">
        <f t="shared" si="8"/>
        <v>0.7777777777777779</v>
      </c>
      <c r="AE17" s="72">
        <f t="shared" si="8"/>
        <v>0.79861111111111127</v>
      </c>
      <c r="AF17" s="72">
        <f t="shared" si="8"/>
        <v>0.81944444444444464</v>
      </c>
      <c r="AG17" s="72">
        <f t="shared" si="8"/>
        <v>0.84027777777777801</v>
      </c>
      <c r="AH17" s="72">
        <f t="shared" si="8"/>
        <v>0.86111111111111138</v>
      </c>
      <c r="AI17" s="72">
        <f t="shared" si="8"/>
        <v>0.88194444444444475</v>
      </c>
      <c r="AJ17" s="72">
        <f t="shared" si="8"/>
        <v>0.90277777777777812</v>
      </c>
      <c r="AK17" s="72">
        <f t="shared" si="8"/>
        <v>0.92361111111111149</v>
      </c>
      <c r="AL17" s="72">
        <f t="shared" si="8"/>
        <v>0.96527777777777812</v>
      </c>
      <c r="AM17" s="72">
        <f t="shared" si="8"/>
        <v>6.9444444444448881E-3</v>
      </c>
      <c r="AN17" s="72">
        <f t="shared" si="8"/>
        <v>4.86111111111115E-2</v>
      </c>
      <c r="AO17" s="72">
        <f>MOD(AO16+TIME(0,3,0),1)</f>
        <v>9.0277777777778206E-2</v>
      </c>
    </row>
    <row r="18" spans="1:42" x14ac:dyDescent="0.35">
      <c r="A18" s="61" t="s">
        <v>47</v>
      </c>
      <c r="B18" s="67">
        <f>MOD(B17-B7,1)</f>
        <v>3.4722222222222196E-2</v>
      </c>
      <c r="C18" s="67">
        <f>MOD(C17-C7,1)</f>
        <v>3.4722222222222182E-2</v>
      </c>
      <c r="D18" s="67">
        <f t="shared" ref="D18:AF18" si="9">MOD(D17-D7,1)</f>
        <v>3.4722222222222182E-2</v>
      </c>
      <c r="E18" s="67">
        <f t="shared" si="9"/>
        <v>3.4722222222222182E-2</v>
      </c>
      <c r="F18" s="67">
        <f t="shared" si="9"/>
        <v>3.4722222222222099E-2</v>
      </c>
      <c r="G18" s="67">
        <f t="shared" si="9"/>
        <v>3.4722222222222099E-2</v>
      </c>
      <c r="H18" s="67">
        <f t="shared" si="9"/>
        <v>3.4722222222222099E-2</v>
      </c>
      <c r="I18" s="67">
        <f t="shared" si="9"/>
        <v>3.4722222222222099E-2</v>
      </c>
      <c r="J18" s="67">
        <f t="shared" si="9"/>
        <v>3.4722222222222099E-2</v>
      </c>
      <c r="K18" s="67">
        <f t="shared" si="9"/>
        <v>3.4722222222222099E-2</v>
      </c>
      <c r="L18" s="67">
        <f t="shared" si="9"/>
        <v>3.4722222222222099E-2</v>
      </c>
      <c r="M18" s="67">
        <f t="shared" si="9"/>
        <v>3.4722222222222099E-2</v>
      </c>
      <c r="N18" s="67">
        <f t="shared" si="9"/>
        <v>3.4722222222222099E-2</v>
      </c>
      <c r="O18" s="67">
        <f t="shared" si="9"/>
        <v>3.4722222222222099E-2</v>
      </c>
      <c r="P18" s="67">
        <f t="shared" si="9"/>
        <v>3.4722222222222099E-2</v>
      </c>
      <c r="Q18" s="67">
        <f t="shared" si="9"/>
        <v>3.4722222222222154E-2</v>
      </c>
      <c r="R18" s="67">
        <f t="shared" si="9"/>
        <v>3.4722222222222099E-2</v>
      </c>
      <c r="S18" s="67">
        <f t="shared" si="9"/>
        <v>3.4722222222222099E-2</v>
      </c>
      <c r="T18" s="67">
        <f t="shared" si="9"/>
        <v>3.4722222222222099E-2</v>
      </c>
      <c r="U18" s="67">
        <f t="shared" si="9"/>
        <v>3.4722222222222099E-2</v>
      </c>
      <c r="V18" s="67">
        <f t="shared" si="9"/>
        <v>3.4722222222222099E-2</v>
      </c>
      <c r="W18" s="67">
        <f t="shared" si="9"/>
        <v>3.4722222222222099E-2</v>
      </c>
      <c r="X18" s="67">
        <f t="shared" si="9"/>
        <v>3.4722222222222099E-2</v>
      </c>
      <c r="Y18" s="67">
        <f t="shared" si="9"/>
        <v>3.4722222222222099E-2</v>
      </c>
      <c r="Z18" s="67">
        <f t="shared" si="9"/>
        <v>3.4722222222222099E-2</v>
      </c>
      <c r="AA18" s="67">
        <f t="shared" si="9"/>
        <v>3.4722222222222099E-2</v>
      </c>
      <c r="AB18" s="67">
        <f t="shared" si="9"/>
        <v>3.4722222222222099E-2</v>
      </c>
      <c r="AC18" s="67">
        <f t="shared" si="9"/>
        <v>3.4722222222222099E-2</v>
      </c>
      <c r="AD18" s="67">
        <f t="shared" si="9"/>
        <v>3.4722222222222099E-2</v>
      </c>
      <c r="AE18" s="67">
        <f t="shared" si="9"/>
        <v>3.4722222222222099E-2</v>
      </c>
      <c r="AF18" s="67">
        <f t="shared" si="9"/>
        <v>3.4722222222222099E-2</v>
      </c>
      <c r="AG18" s="67">
        <f>MOD(AG17-AG7,1)</f>
        <v>3.4722222222222099E-2</v>
      </c>
      <c r="AH18" s="67">
        <f>MOD(AH17-AH7,1)</f>
        <v>3.4722222222222099E-2</v>
      </c>
      <c r="AI18" s="67">
        <f t="shared" ref="AI18" si="10">MOD(AI17-AI7,1)</f>
        <v>3.4722222222222099E-2</v>
      </c>
      <c r="AJ18" s="67">
        <f t="shared" ref="AJ18" si="11">MOD(AJ17-AJ7,1)</f>
        <v>3.4722222222222099E-2</v>
      </c>
      <c r="AK18" s="67">
        <f t="shared" ref="AK18" si="12">MOD(AK17-AK7,1)</f>
        <v>3.4722222222222099E-2</v>
      </c>
      <c r="AL18" s="67">
        <f t="shared" ref="AL18" si="13">MOD(AL17-AL7,1)</f>
        <v>3.4722222222222099E-2</v>
      </c>
      <c r="AM18" s="67">
        <f t="shared" ref="AM18" si="14">MOD(AM17-AM7,1)</f>
        <v>3.472222222222221E-2</v>
      </c>
      <c r="AN18" s="67">
        <f t="shared" ref="AN18" si="15">MOD(AN17-AN7,1)</f>
        <v>3.4722222222222217E-2</v>
      </c>
      <c r="AO18" s="67">
        <f t="shared" ref="AO18" si="16">MOD(AO17-AO7,1)</f>
        <v>3.4722222222222258E-2</v>
      </c>
    </row>
    <row r="19" spans="1:42" x14ac:dyDescent="0.35">
      <c r="A19" s="62" t="s">
        <v>48</v>
      </c>
      <c r="B19" s="74"/>
      <c r="C19" s="68">
        <f>MOD(C7-B7,1)</f>
        <v>4.1666666666666671E-2</v>
      </c>
      <c r="D19" s="68">
        <f t="shared" ref="D19:AO19" si="17">MOD(D7-C7,1)</f>
        <v>4.1666666666666657E-2</v>
      </c>
      <c r="E19" s="68">
        <f t="shared" si="17"/>
        <v>2.0833333333333343E-2</v>
      </c>
      <c r="F19" s="68">
        <f t="shared" si="17"/>
        <v>2.0833333333333343E-2</v>
      </c>
      <c r="G19" s="68">
        <f t="shared" si="17"/>
        <v>2.0833333333333315E-2</v>
      </c>
      <c r="H19" s="68">
        <f t="shared" si="17"/>
        <v>2.0833333333333315E-2</v>
      </c>
      <c r="I19" s="68">
        <f t="shared" si="17"/>
        <v>2.0833333333333315E-2</v>
      </c>
      <c r="J19" s="68">
        <f t="shared" si="17"/>
        <v>2.0833333333333315E-2</v>
      </c>
      <c r="K19" s="68">
        <f t="shared" si="17"/>
        <v>2.0833333333333315E-2</v>
      </c>
      <c r="L19" s="68">
        <f t="shared" si="17"/>
        <v>2.0833333333333315E-2</v>
      </c>
      <c r="M19" s="68">
        <f t="shared" si="17"/>
        <v>2.0833333333333315E-2</v>
      </c>
      <c r="N19" s="68">
        <f t="shared" si="17"/>
        <v>2.0833333333333315E-2</v>
      </c>
      <c r="O19" s="68">
        <f t="shared" si="17"/>
        <v>2.0833333333333315E-2</v>
      </c>
      <c r="P19" s="68">
        <f t="shared" si="17"/>
        <v>2.0833333333333315E-2</v>
      </c>
      <c r="Q19" s="68">
        <f t="shared" si="17"/>
        <v>2.0833333333333315E-2</v>
      </c>
      <c r="R19" s="68">
        <f t="shared" si="17"/>
        <v>2.0833333333333315E-2</v>
      </c>
      <c r="S19" s="68">
        <f t="shared" si="17"/>
        <v>2.083333333333337E-2</v>
      </c>
      <c r="T19" s="68">
        <f t="shared" si="17"/>
        <v>2.083333333333337E-2</v>
      </c>
      <c r="U19" s="68">
        <f t="shared" si="17"/>
        <v>2.083333333333337E-2</v>
      </c>
      <c r="V19" s="68">
        <f t="shared" si="17"/>
        <v>2.083333333333337E-2</v>
      </c>
      <c r="W19" s="68">
        <f t="shared" si="17"/>
        <v>2.083333333333337E-2</v>
      </c>
      <c r="X19" s="68">
        <f t="shared" si="17"/>
        <v>2.083333333333337E-2</v>
      </c>
      <c r="Y19" s="68">
        <f t="shared" si="17"/>
        <v>2.083333333333337E-2</v>
      </c>
      <c r="Z19" s="68">
        <f t="shared" si="17"/>
        <v>2.083333333333337E-2</v>
      </c>
      <c r="AA19" s="68">
        <f t="shared" si="17"/>
        <v>2.083333333333337E-2</v>
      </c>
      <c r="AB19" s="68">
        <f t="shared" si="17"/>
        <v>2.083333333333337E-2</v>
      </c>
      <c r="AC19" s="68">
        <f t="shared" si="17"/>
        <v>2.083333333333337E-2</v>
      </c>
      <c r="AD19" s="68">
        <f t="shared" si="17"/>
        <v>2.083333333333337E-2</v>
      </c>
      <c r="AE19" s="68">
        <f t="shared" si="17"/>
        <v>2.083333333333337E-2</v>
      </c>
      <c r="AF19" s="68">
        <f t="shared" si="17"/>
        <v>2.083333333333337E-2</v>
      </c>
      <c r="AG19" s="68">
        <f t="shared" si="17"/>
        <v>2.083333333333337E-2</v>
      </c>
      <c r="AH19" s="68">
        <f t="shared" si="17"/>
        <v>2.083333333333337E-2</v>
      </c>
      <c r="AI19" s="68">
        <f t="shared" si="17"/>
        <v>2.083333333333337E-2</v>
      </c>
      <c r="AJ19" s="68">
        <f t="shared" si="17"/>
        <v>2.083333333333337E-2</v>
      </c>
      <c r="AK19" s="68">
        <f t="shared" si="17"/>
        <v>2.083333333333337E-2</v>
      </c>
      <c r="AL19" s="68">
        <f t="shared" si="17"/>
        <v>4.166666666666663E-2</v>
      </c>
      <c r="AM19" s="68">
        <f t="shared" si="17"/>
        <v>4.166666666666663E-2</v>
      </c>
      <c r="AN19" s="68">
        <f t="shared" si="17"/>
        <v>4.166666666666663E-2</v>
      </c>
      <c r="AO19" s="68">
        <f t="shared" si="17"/>
        <v>4.1666666666666664E-2</v>
      </c>
    </row>
    <row r="20" spans="1:42" x14ac:dyDescent="0.35">
      <c r="A20" s="6"/>
      <c r="B20" s="13"/>
      <c r="C20" s="13"/>
      <c r="H20" s="15"/>
      <c r="I20" s="15"/>
      <c r="J20" s="15"/>
    </row>
    <row r="21" spans="1:42" x14ac:dyDescent="0.35">
      <c r="A21" s="6"/>
      <c r="B21" s="13"/>
      <c r="C21" s="13"/>
      <c r="F21" s="15"/>
      <c r="G21" s="15"/>
      <c r="H21" s="15"/>
      <c r="I21" s="15"/>
      <c r="J21" s="15"/>
    </row>
    <row r="22" spans="1:42" x14ac:dyDescent="0.35">
      <c r="A22" s="24" t="s">
        <v>23</v>
      </c>
      <c r="B22" s="73">
        <v>9.375E-2</v>
      </c>
      <c r="C22" s="70">
        <f>MOD(B22+TIME(0,60,0),1)</f>
        <v>0.13541666666666666</v>
      </c>
      <c r="D22" s="70">
        <f>MOD(C22+TIME(0,60,0),1)</f>
        <v>0.17708333333333331</v>
      </c>
      <c r="E22" s="70">
        <f t="shared" ref="E22:AA22" si="18">MOD(D22+TIME(0,30,0),1)</f>
        <v>0.19791666666666666</v>
      </c>
      <c r="F22" s="70">
        <f t="shared" si="18"/>
        <v>0.21875</v>
      </c>
      <c r="G22" s="70">
        <f t="shared" si="18"/>
        <v>0.23958333333333334</v>
      </c>
      <c r="H22" s="70">
        <f t="shared" si="18"/>
        <v>0.26041666666666669</v>
      </c>
      <c r="I22" s="70">
        <f t="shared" si="18"/>
        <v>0.28125</v>
      </c>
      <c r="J22" s="70">
        <f t="shared" si="18"/>
        <v>0.30208333333333331</v>
      </c>
      <c r="K22" s="70">
        <f t="shared" si="18"/>
        <v>0.32291666666666663</v>
      </c>
      <c r="L22" s="70">
        <f t="shared" si="18"/>
        <v>0.34374999999999994</v>
      </c>
      <c r="M22" s="70">
        <f t="shared" si="18"/>
        <v>0.36458333333333326</v>
      </c>
      <c r="N22" s="70">
        <f t="shared" si="18"/>
        <v>0.38541666666666657</v>
      </c>
      <c r="O22" s="70">
        <f t="shared" si="18"/>
        <v>0.40624999999999989</v>
      </c>
      <c r="P22" s="70">
        <f t="shared" si="18"/>
        <v>0.4270833333333332</v>
      </c>
      <c r="Q22" s="70">
        <f t="shared" si="18"/>
        <v>0.44791666666666652</v>
      </c>
      <c r="R22" s="70">
        <f t="shared" si="18"/>
        <v>0.46874999999999983</v>
      </c>
      <c r="S22" s="70">
        <f t="shared" si="18"/>
        <v>0.48958333333333315</v>
      </c>
      <c r="T22" s="70">
        <f t="shared" si="18"/>
        <v>0.51041666666666652</v>
      </c>
      <c r="U22" s="70">
        <f t="shared" si="18"/>
        <v>0.53124999999999989</v>
      </c>
      <c r="V22" s="70">
        <f t="shared" si="18"/>
        <v>0.55208333333333326</v>
      </c>
      <c r="W22" s="70">
        <f t="shared" si="18"/>
        <v>0.57291666666666663</v>
      </c>
      <c r="X22" s="70">
        <f t="shared" si="18"/>
        <v>0.59375</v>
      </c>
      <c r="Y22" s="70">
        <f t="shared" si="18"/>
        <v>0.61458333333333337</v>
      </c>
      <c r="Z22" s="70">
        <f t="shared" si="18"/>
        <v>0.63541666666666674</v>
      </c>
      <c r="AA22" s="70">
        <f t="shared" si="18"/>
        <v>0.65625000000000011</v>
      </c>
      <c r="AB22" s="70">
        <f>MOD(AA22+TIME(0,30,0),1)</f>
        <v>0.67708333333333348</v>
      </c>
      <c r="AC22" s="70">
        <f t="shared" ref="AC22:AL22" si="19">MOD(AB22+TIME(0,30,0),1)</f>
        <v>0.69791666666666685</v>
      </c>
      <c r="AD22" s="70">
        <f t="shared" si="19"/>
        <v>0.71875000000000022</v>
      </c>
      <c r="AE22" s="70">
        <f t="shared" si="19"/>
        <v>0.73958333333333359</v>
      </c>
      <c r="AF22" s="70">
        <f t="shared" si="19"/>
        <v>0.76041666666666696</v>
      </c>
      <c r="AG22" s="70">
        <f t="shared" si="19"/>
        <v>0.78125000000000033</v>
      </c>
      <c r="AH22" s="70">
        <f t="shared" si="19"/>
        <v>0.8020833333333337</v>
      </c>
      <c r="AI22" s="70">
        <f t="shared" si="19"/>
        <v>0.82291666666666707</v>
      </c>
      <c r="AJ22" s="70">
        <f t="shared" si="19"/>
        <v>0.84375000000000044</v>
      </c>
      <c r="AK22" s="70">
        <f t="shared" si="19"/>
        <v>0.86458333333333381</v>
      </c>
      <c r="AL22" s="70">
        <f t="shared" si="19"/>
        <v>0.88541666666666718</v>
      </c>
      <c r="AM22" s="70">
        <f>MOD(AL22+TIME(0,60,0),1)</f>
        <v>0.92708333333333381</v>
      </c>
      <c r="AN22" s="70">
        <f>MOD(AM22+TIME(0,60,0),1)</f>
        <v>0.96875000000000044</v>
      </c>
      <c r="AO22" s="70">
        <f>MOD(AN22+TIME(0,60,0),1)</f>
        <v>1.0416666666667185E-2</v>
      </c>
      <c r="AP22" s="70">
        <f>MOD(AO22+TIME(0,60,0),1)</f>
        <v>5.2083333333333849E-2</v>
      </c>
    </row>
    <row r="23" spans="1:42" x14ac:dyDescent="0.35">
      <c r="A23" s="25" t="s">
        <v>22</v>
      </c>
      <c r="B23" s="71">
        <f>MOD(B22+TIME(0,3,0),1)</f>
        <v>9.583333333333334E-2</v>
      </c>
      <c r="C23" s="71">
        <f t="shared" ref="C23:C24" si="20">MOD(C22+TIME(0,3,0),1)</f>
        <v>0.13749999999999998</v>
      </c>
      <c r="D23" s="71">
        <f t="shared" ref="D23:D24" si="21">MOD(D22+TIME(0,3,0),1)</f>
        <v>0.17916666666666664</v>
      </c>
      <c r="E23" s="71">
        <f t="shared" ref="E23:E24" si="22">MOD(E22+TIME(0,3,0),1)</f>
        <v>0.19999999999999998</v>
      </c>
      <c r="F23" s="71">
        <f t="shared" ref="F23:F24" si="23">MOD(F22+TIME(0,3,0),1)</f>
        <v>0.22083333333333333</v>
      </c>
      <c r="G23" s="71">
        <f t="shared" ref="G23:G24" si="24">MOD(G22+TIME(0,3,0),1)</f>
        <v>0.24166666666666667</v>
      </c>
      <c r="H23" s="71">
        <f t="shared" ref="H23:H24" si="25">MOD(H22+TIME(0,3,0),1)</f>
        <v>0.26250000000000001</v>
      </c>
      <c r="I23" s="71">
        <f t="shared" ref="I23:I24" si="26">MOD(I22+TIME(0,3,0),1)</f>
        <v>0.28333333333333333</v>
      </c>
      <c r="J23" s="71">
        <f t="shared" ref="J23:J24" si="27">MOD(J22+TIME(0,3,0),1)</f>
        <v>0.30416666666666664</v>
      </c>
      <c r="K23" s="71">
        <f t="shared" ref="K23:K24" si="28">MOD(K22+TIME(0,3,0),1)</f>
        <v>0.32499999999999996</v>
      </c>
      <c r="L23" s="71">
        <f t="shared" ref="L23:L24" si="29">MOD(L22+TIME(0,3,0),1)</f>
        <v>0.34583333333333327</v>
      </c>
      <c r="M23" s="71">
        <f t="shared" ref="M23:M24" si="30">MOD(M22+TIME(0,3,0),1)</f>
        <v>0.36666666666666659</v>
      </c>
      <c r="N23" s="71">
        <f t="shared" ref="N23:N24" si="31">MOD(N22+TIME(0,3,0),1)</f>
        <v>0.3874999999999999</v>
      </c>
      <c r="O23" s="71">
        <f t="shared" ref="O23:O24" si="32">MOD(O22+TIME(0,3,0),1)</f>
        <v>0.40833333333333321</v>
      </c>
      <c r="P23" s="71">
        <f t="shared" ref="P23:P24" si="33">MOD(P22+TIME(0,3,0),1)</f>
        <v>0.42916666666666653</v>
      </c>
      <c r="Q23" s="71">
        <f t="shared" ref="Q23:Q24" si="34">MOD(Q22+TIME(0,3,0),1)</f>
        <v>0.44999999999999984</v>
      </c>
      <c r="R23" s="71">
        <f t="shared" ref="R23:R24" si="35">MOD(R22+TIME(0,3,0),1)</f>
        <v>0.47083333333333316</v>
      </c>
      <c r="S23" s="71">
        <f t="shared" ref="S23:S24" si="36">MOD(S22+TIME(0,3,0),1)</f>
        <v>0.49166666666666647</v>
      </c>
      <c r="T23" s="71">
        <f t="shared" ref="T23:T24" si="37">MOD(T22+TIME(0,3,0),1)</f>
        <v>0.51249999999999984</v>
      </c>
      <c r="U23" s="71">
        <f t="shared" ref="U23:U24" si="38">MOD(U22+TIME(0,3,0),1)</f>
        <v>0.53333333333333321</v>
      </c>
      <c r="V23" s="71">
        <f t="shared" ref="V23:V24" si="39">MOD(V22+TIME(0,3,0),1)</f>
        <v>0.55416666666666659</v>
      </c>
      <c r="W23" s="71">
        <f t="shared" ref="W23:W24" si="40">MOD(W22+TIME(0,3,0),1)</f>
        <v>0.57499999999999996</v>
      </c>
      <c r="X23" s="71">
        <f t="shared" ref="X23:X24" si="41">MOD(X22+TIME(0,3,0),1)</f>
        <v>0.59583333333333333</v>
      </c>
      <c r="Y23" s="71">
        <f t="shared" ref="Y23:Y24" si="42">MOD(Y22+TIME(0,3,0),1)</f>
        <v>0.6166666666666667</v>
      </c>
      <c r="Z23" s="71">
        <f t="shared" ref="Z23:Z24" si="43">MOD(Z22+TIME(0,3,0),1)</f>
        <v>0.63750000000000007</v>
      </c>
      <c r="AA23" s="71">
        <f t="shared" ref="AA23:AA24" si="44">MOD(AA22+TIME(0,3,0),1)</f>
        <v>0.65833333333333344</v>
      </c>
      <c r="AB23" s="71">
        <f t="shared" ref="AB23:AB24" si="45">MOD(AB22+TIME(0,3,0),1)</f>
        <v>0.67916666666666681</v>
      </c>
      <c r="AC23" s="71">
        <f t="shared" ref="AC23:AC24" si="46">MOD(AC22+TIME(0,3,0),1)</f>
        <v>0.70000000000000018</v>
      </c>
      <c r="AD23" s="71">
        <f t="shared" ref="AD23:AD24" si="47">MOD(AD22+TIME(0,3,0),1)</f>
        <v>0.72083333333333355</v>
      </c>
      <c r="AE23" s="71">
        <f t="shared" ref="AE23:AE24" si="48">MOD(AE22+TIME(0,3,0),1)</f>
        <v>0.74166666666666692</v>
      </c>
      <c r="AF23" s="71">
        <f t="shared" ref="AF23:AF24" si="49">MOD(AF22+TIME(0,3,0),1)</f>
        <v>0.76250000000000029</v>
      </c>
      <c r="AG23" s="71">
        <f t="shared" ref="AG23:AG24" si="50">MOD(AG22+TIME(0,3,0),1)</f>
        <v>0.78333333333333366</v>
      </c>
      <c r="AH23" s="71">
        <f t="shared" ref="AH23:AH24" si="51">MOD(AH22+TIME(0,3,0),1)</f>
        <v>0.80416666666666703</v>
      </c>
      <c r="AI23" s="71">
        <f t="shared" ref="AI23:AI24" si="52">MOD(AI22+TIME(0,3,0),1)</f>
        <v>0.8250000000000004</v>
      </c>
      <c r="AJ23" s="71">
        <f t="shared" ref="AJ23:AJ24" si="53">MOD(AJ22+TIME(0,3,0),1)</f>
        <v>0.84583333333333377</v>
      </c>
      <c r="AK23" s="71">
        <f t="shared" ref="AK23:AK24" si="54">MOD(AK22+TIME(0,3,0),1)</f>
        <v>0.86666666666666714</v>
      </c>
      <c r="AL23" s="71">
        <f t="shared" ref="AL23:AL24" si="55">MOD(AL22+TIME(0,3,0),1)</f>
        <v>0.88750000000000051</v>
      </c>
      <c r="AM23" s="71">
        <f t="shared" ref="AM23:AM24" si="56">MOD(AM22+TIME(0,3,0),1)</f>
        <v>0.92916666666666714</v>
      </c>
      <c r="AN23" s="71">
        <f t="shared" ref="AN23:AN24" si="57">MOD(AN22+TIME(0,3,0),1)</f>
        <v>0.97083333333333377</v>
      </c>
      <c r="AO23" s="71">
        <f t="shared" ref="AO23:AO24" si="58">MOD(AO22+TIME(0,3,0),1)</f>
        <v>1.2500000000000518E-2</v>
      </c>
      <c r="AP23" s="71">
        <f t="shared" ref="AP23:AP24" si="59">MOD(AP22+TIME(0,3,0),1)</f>
        <v>5.4166666666667182E-2</v>
      </c>
    </row>
    <row r="24" spans="1:42" x14ac:dyDescent="0.35">
      <c r="A24" s="25" t="s">
        <v>21</v>
      </c>
      <c r="B24" s="71">
        <f>MOD(B23+TIME(0,3,0),1)</f>
        <v>9.791666666666668E-2</v>
      </c>
      <c r="C24" s="71">
        <f t="shared" si="20"/>
        <v>0.13958333333333331</v>
      </c>
      <c r="D24" s="71">
        <f t="shared" si="21"/>
        <v>0.18124999999999997</v>
      </c>
      <c r="E24" s="71">
        <f t="shared" si="22"/>
        <v>0.20208333333333331</v>
      </c>
      <c r="F24" s="71">
        <f t="shared" si="23"/>
        <v>0.22291666666666665</v>
      </c>
      <c r="G24" s="71">
        <f t="shared" si="24"/>
        <v>0.24374999999999999</v>
      </c>
      <c r="H24" s="71">
        <f t="shared" si="25"/>
        <v>0.26458333333333334</v>
      </c>
      <c r="I24" s="71">
        <f t="shared" si="26"/>
        <v>0.28541666666666665</v>
      </c>
      <c r="J24" s="71">
        <f t="shared" si="27"/>
        <v>0.30624999999999997</v>
      </c>
      <c r="K24" s="71">
        <f t="shared" si="28"/>
        <v>0.32708333333333328</v>
      </c>
      <c r="L24" s="71">
        <f t="shared" si="29"/>
        <v>0.3479166666666666</v>
      </c>
      <c r="M24" s="71">
        <f t="shared" si="30"/>
        <v>0.36874999999999991</v>
      </c>
      <c r="N24" s="71">
        <f t="shared" si="31"/>
        <v>0.38958333333333323</v>
      </c>
      <c r="O24" s="71">
        <f t="shared" si="32"/>
        <v>0.41041666666666654</v>
      </c>
      <c r="P24" s="71">
        <f t="shared" si="33"/>
        <v>0.43124999999999986</v>
      </c>
      <c r="Q24" s="71">
        <f t="shared" si="34"/>
        <v>0.45208333333333317</v>
      </c>
      <c r="R24" s="71">
        <f t="shared" si="35"/>
        <v>0.47291666666666649</v>
      </c>
      <c r="S24" s="71">
        <f t="shared" si="36"/>
        <v>0.4937499999999998</v>
      </c>
      <c r="T24" s="71">
        <f t="shared" si="37"/>
        <v>0.51458333333333317</v>
      </c>
      <c r="U24" s="71">
        <f t="shared" si="38"/>
        <v>0.53541666666666654</v>
      </c>
      <c r="V24" s="71">
        <f t="shared" si="39"/>
        <v>0.55624999999999991</v>
      </c>
      <c r="W24" s="71">
        <f t="shared" si="40"/>
        <v>0.57708333333333328</v>
      </c>
      <c r="X24" s="71">
        <f t="shared" si="41"/>
        <v>0.59791666666666665</v>
      </c>
      <c r="Y24" s="71">
        <f t="shared" si="42"/>
        <v>0.61875000000000002</v>
      </c>
      <c r="Z24" s="71">
        <f t="shared" si="43"/>
        <v>0.63958333333333339</v>
      </c>
      <c r="AA24" s="71">
        <f t="shared" si="44"/>
        <v>0.66041666666666676</v>
      </c>
      <c r="AB24" s="71">
        <f t="shared" si="45"/>
        <v>0.68125000000000013</v>
      </c>
      <c r="AC24" s="71">
        <f t="shared" si="46"/>
        <v>0.7020833333333335</v>
      </c>
      <c r="AD24" s="71">
        <f t="shared" si="47"/>
        <v>0.72291666666666687</v>
      </c>
      <c r="AE24" s="71">
        <f t="shared" si="48"/>
        <v>0.74375000000000024</v>
      </c>
      <c r="AF24" s="71">
        <f t="shared" si="49"/>
        <v>0.76458333333333361</v>
      </c>
      <c r="AG24" s="71">
        <f t="shared" si="50"/>
        <v>0.78541666666666698</v>
      </c>
      <c r="AH24" s="71">
        <f t="shared" si="51"/>
        <v>0.80625000000000036</v>
      </c>
      <c r="AI24" s="71">
        <f t="shared" si="52"/>
        <v>0.82708333333333373</v>
      </c>
      <c r="AJ24" s="71">
        <f t="shared" si="53"/>
        <v>0.8479166666666671</v>
      </c>
      <c r="AK24" s="71">
        <f t="shared" si="54"/>
        <v>0.86875000000000047</v>
      </c>
      <c r="AL24" s="71">
        <f t="shared" si="55"/>
        <v>0.88958333333333384</v>
      </c>
      <c r="AM24" s="71">
        <f t="shared" si="56"/>
        <v>0.93125000000000047</v>
      </c>
      <c r="AN24" s="71">
        <f t="shared" si="57"/>
        <v>0.9729166666666671</v>
      </c>
      <c r="AO24" s="71">
        <f t="shared" si="58"/>
        <v>1.4583333333333851E-2</v>
      </c>
      <c r="AP24" s="71">
        <f t="shared" si="59"/>
        <v>5.6250000000000515E-2</v>
      </c>
    </row>
    <row r="25" spans="1:42" x14ac:dyDescent="0.35">
      <c r="A25" s="25" t="s">
        <v>24</v>
      </c>
      <c r="B25" s="71">
        <f>MOD(B24+TIME(0,4,0),1)</f>
        <v>0.10069444444444446</v>
      </c>
      <c r="C25" s="71">
        <f t="shared" ref="C25" si="60">MOD(C24+TIME(0,4,0),1)</f>
        <v>0.14236111111111108</v>
      </c>
      <c r="D25" s="71">
        <f t="shared" ref="D25" si="61">MOD(D24+TIME(0,4,0),1)</f>
        <v>0.18402777777777773</v>
      </c>
      <c r="E25" s="71">
        <f t="shared" ref="E25" si="62">MOD(E24+TIME(0,4,0),1)</f>
        <v>0.20486111111111108</v>
      </c>
      <c r="F25" s="71">
        <f t="shared" ref="F25" si="63">MOD(F24+TIME(0,4,0),1)</f>
        <v>0.22569444444444442</v>
      </c>
      <c r="G25" s="71">
        <f t="shared" ref="G25" si="64">MOD(G24+TIME(0,4,0),1)</f>
        <v>0.24652777777777776</v>
      </c>
      <c r="H25" s="71">
        <f t="shared" ref="H25" si="65">MOD(H24+TIME(0,4,0),1)</f>
        <v>0.2673611111111111</v>
      </c>
      <c r="I25" s="71">
        <f t="shared" ref="I25" si="66">MOD(I24+TIME(0,4,0),1)</f>
        <v>0.28819444444444442</v>
      </c>
      <c r="J25" s="71">
        <f t="shared" ref="J25" si="67">MOD(J24+TIME(0,4,0),1)</f>
        <v>0.30902777777777773</v>
      </c>
      <c r="K25" s="71">
        <f t="shared" ref="K25" si="68">MOD(K24+TIME(0,4,0),1)</f>
        <v>0.32986111111111105</v>
      </c>
      <c r="L25" s="71">
        <f t="shared" ref="L25" si="69">MOD(L24+TIME(0,4,0),1)</f>
        <v>0.35069444444444436</v>
      </c>
      <c r="M25" s="71">
        <f t="shared" ref="M25" si="70">MOD(M24+TIME(0,4,0),1)</f>
        <v>0.37152777777777768</v>
      </c>
      <c r="N25" s="71">
        <f t="shared" ref="N25" si="71">MOD(N24+TIME(0,4,0),1)</f>
        <v>0.39236111111111099</v>
      </c>
      <c r="O25" s="71">
        <f t="shared" ref="O25" si="72">MOD(O24+TIME(0,4,0),1)</f>
        <v>0.41319444444444431</v>
      </c>
      <c r="P25" s="71">
        <f t="shared" ref="P25" si="73">MOD(P24+TIME(0,4,0),1)</f>
        <v>0.43402777777777762</v>
      </c>
      <c r="Q25" s="71">
        <f t="shared" ref="Q25" si="74">MOD(Q24+TIME(0,4,0),1)</f>
        <v>0.45486111111111094</v>
      </c>
      <c r="R25" s="71">
        <f t="shared" ref="R25" si="75">MOD(R24+TIME(0,4,0),1)</f>
        <v>0.47569444444444425</v>
      </c>
      <c r="S25" s="71">
        <f t="shared" ref="S25" si="76">MOD(S24+TIME(0,4,0),1)</f>
        <v>0.49652777777777757</v>
      </c>
      <c r="T25" s="71">
        <f t="shared" ref="T25" si="77">MOD(T24+TIME(0,4,0),1)</f>
        <v>0.51736111111111094</v>
      </c>
      <c r="U25" s="71">
        <f t="shared" ref="U25" si="78">MOD(U24+TIME(0,4,0),1)</f>
        <v>0.53819444444444431</v>
      </c>
      <c r="V25" s="71">
        <f t="shared" ref="V25" si="79">MOD(V24+TIME(0,4,0),1)</f>
        <v>0.55902777777777768</v>
      </c>
      <c r="W25" s="71">
        <f t="shared" ref="W25" si="80">MOD(W24+TIME(0,4,0),1)</f>
        <v>0.57986111111111105</v>
      </c>
      <c r="X25" s="71">
        <f t="shared" ref="X25" si="81">MOD(X24+TIME(0,4,0),1)</f>
        <v>0.60069444444444442</v>
      </c>
      <c r="Y25" s="71">
        <f t="shared" ref="Y25" si="82">MOD(Y24+TIME(0,4,0),1)</f>
        <v>0.62152777777777779</v>
      </c>
      <c r="Z25" s="71">
        <f t="shared" ref="Z25" si="83">MOD(Z24+TIME(0,4,0),1)</f>
        <v>0.64236111111111116</v>
      </c>
      <c r="AA25" s="71">
        <f t="shared" ref="AA25" si="84">MOD(AA24+TIME(0,4,0),1)</f>
        <v>0.66319444444444453</v>
      </c>
      <c r="AB25" s="71">
        <f t="shared" ref="AB25" si="85">MOD(AB24+TIME(0,4,0),1)</f>
        <v>0.6840277777777779</v>
      </c>
      <c r="AC25" s="71">
        <f t="shared" ref="AC25" si="86">MOD(AC24+TIME(0,4,0),1)</f>
        <v>0.70486111111111127</v>
      </c>
      <c r="AD25" s="71">
        <f t="shared" ref="AD25" si="87">MOD(AD24+TIME(0,4,0),1)</f>
        <v>0.72569444444444464</v>
      </c>
      <c r="AE25" s="71">
        <f t="shared" ref="AE25" si="88">MOD(AE24+TIME(0,4,0),1)</f>
        <v>0.74652777777777801</v>
      </c>
      <c r="AF25" s="71">
        <f t="shared" ref="AF25" si="89">MOD(AF24+TIME(0,4,0),1)</f>
        <v>0.76736111111111138</v>
      </c>
      <c r="AG25" s="71">
        <f t="shared" ref="AG25" si="90">MOD(AG24+TIME(0,4,0),1)</f>
        <v>0.78819444444444475</v>
      </c>
      <c r="AH25" s="71">
        <f t="shared" ref="AH25" si="91">MOD(AH24+TIME(0,4,0),1)</f>
        <v>0.80902777777777812</v>
      </c>
      <c r="AI25" s="71">
        <f t="shared" ref="AI25" si="92">MOD(AI24+TIME(0,4,0),1)</f>
        <v>0.82986111111111149</v>
      </c>
      <c r="AJ25" s="71">
        <f t="shared" ref="AJ25" si="93">MOD(AJ24+TIME(0,4,0),1)</f>
        <v>0.85069444444444486</v>
      </c>
      <c r="AK25" s="71">
        <f t="shared" ref="AK25" si="94">MOD(AK24+TIME(0,4,0),1)</f>
        <v>0.87152777777777823</v>
      </c>
      <c r="AL25" s="71">
        <f t="shared" ref="AL25" si="95">MOD(AL24+TIME(0,4,0),1)</f>
        <v>0.8923611111111116</v>
      </c>
      <c r="AM25" s="71">
        <f t="shared" ref="AM25" si="96">MOD(AM24+TIME(0,4,0),1)</f>
        <v>0.93402777777777823</v>
      </c>
      <c r="AN25" s="71">
        <f t="shared" ref="AN25" si="97">MOD(AN24+TIME(0,4,0),1)</f>
        <v>0.97569444444444486</v>
      </c>
      <c r="AO25" s="71">
        <f t="shared" ref="AO25" si="98">MOD(AO24+TIME(0,4,0),1)</f>
        <v>1.7361111111111629E-2</v>
      </c>
      <c r="AP25" s="71">
        <f t="shared" ref="AP25" si="99">MOD(AP24+TIME(0,4,0),1)</f>
        <v>5.902777777777829E-2</v>
      </c>
    </row>
    <row r="26" spans="1:42" x14ac:dyDescent="0.35">
      <c r="A26" s="32" t="s">
        <v>25</v>
      </c>
      <c r="B26" s="71">
        <f>MOD(B25+TIME(0,10,0),1)</f>
        <v>0.10763888888888891</v>
      </c>
      <c r="C26" s="71">
        <f t="shared" ref="C26" si="100">MOD(C25+TIME(0,10,0),1)</f>
        <v>0.14930555555555552</v>
      </c>
      <c r="D26" s="71">
        <f t="shared" ref="D26" si="101">MOD(D25+TIME(0,10,0),1)</f>
        <v>0.19097222222222218</v>
      </c>
      <c r="E26" s="71">
        <f t="shared" ref="E26" si="102">MOD(E25+TIME(0,10,0),1)</f>
        <v>0.21180555555555552</v>
      </c>
      <c r="F26" s="71">
        <f t="shared" ref="F26" si="103">MOD(F25+TIME(0,10,0),1)</f>
        <v>0.23263888888888887</v>
      </c>
      <c r="G26" s="71">
        <f t="shared" ref="G26" si="104">MOD(G25+TIME(0,10,0),1)</f>
        <v>0.25347222222222221</v>
      </c>
      <c r="H26" s="71">
        <f t="shared" ref="H26" si="105">MOD(H25+TIME(0,10,0),1)</f>
        <v>0.27430555555555552</v>
      </c>
      <c r="I26" s="71">
        <f t="shared" ref="I26" si="106">MOD(I25+TIME(0,10,0),1)</f>
        <v>0.29513888888888884</v>
      </c>
      <c r="J26" s="71">
        <f t="shared" ref="J26" si="107">MOD(J25+TIME(0,10,0),1)</f>
        <v>0.31597222222222215</v>
      </c>
      <c r="K26" s="71">
        <f t="shared" ref="K26" si="108">MOD(K25+TIME(0,10,0),1)</f>
        <v>0.33680555555555547</v>
      </c>
      <c r="L26" s="71">
        <f t="shared" ref="L26" si="109">MOD(L25+TIME(0,10,0),1)</f>
        <v>0.35763888888888878</v>
      </c>
      <c r="M26" s="71">
        <f t="shared" ref="M26" si="110">MOD(M25+TIME(0,10,0),1)</f>
        <v>0.3784722222222221</v>
      </c>
      <c r="N26" s="71">
        <f t="shared" ref="N26" si="111">MOD(N25+TIME(0,10,0),1)</f>
        <v>0.39930555555555541</v>
      </c>
      <c r="O26" s="71">
        <f t="shared" ref="O26" si="112">MOD(O25+TIME(0,10,0),1)</f>
        <v>0.42013888888888873</v>
      </c>
      <c r="P26" s="71">
        <f t="shared" ref="P26" si="113">MOD(P25+TIME(0,10,0),1)</f>
        <v>0.44097222222222204</v>
      </c>
      <c r="Q26" s="71">
        <f t="shared" ref="Q26" si="114">MOD(Q25+TIME(0,10,0),1)</f>
        <v>0.46180555555555536</v>
      </c>
      <c r="R26" s="71">
        <f t="shared" ref="R26" si="115">MOD(R25+TIME(0,10,0),1)</f>
        <v>0.48263888888888867</v>
      </c>
      <c r="S26" s="71">
        <f t="shared" ref="S26" si="116">MOD(S25+TIME(0,10,0),1)</f>
        <v>0.50347222222222199</v>
      </c>
      <c r="T26" s="71">
        <f t="shared" ref="T26" si="117">MOD(T25+TIME(0,10,0),1)</f>
        <v>0.52430555555555536</v>
      </c>
      <c r="U26" s="71">
        <f t="shared" ref="U26" si="118">MOD(U25+TIME(0,10,0),1)</f>
        <v>0.54513888888888873</v>
      </c>
      <c r="V26" s="71">
        <f t="shared" ref="V26" si="119">MOD(V25+TIME(0,10,0),1)</f>
        <v>0.5659722222222221</v>
      </c>
      <c r="W26" s="71">
        <f t="shared" ref="W26" si="120">MOD(W25+TIME(0,10,0),1)</f>
        <v>0.58680555555555547</v>
      </c>
      <c r="X26" s="71">
        <f t="shared" ref="X26" si="121">MOD(X25+TIME(0,10,0),1)</f>
        <v>0.60763888888888884</v>
      </c>
      <c r="Y26" s="71">
        <f t="shared" ref="Y26" si="122">MOD(Y25+TIME(0,10,0),1)</f>
        <v>0.62847222222222221</v>
      </c>
      <c r="Z26" s="71">
        <f t="shared" ref="Z26" si="123">MOD(Z25+TIME(0,10,0),1)</f>
        <v>0.64930555555555558</v>
      </c>
      <c r="AA26" s="71">
        <f t="shared" ref="AA26" si="124">MOD(AA25+TIME(0,10,0),1)</f>
        <v>0.67013888888888895</v>
      </c>
      <c r="AB26" s="71">
        <f t="shared" ref="AB26" si="125">MOD(AB25+TIME(0,10,0),1)</f>
        <v>0.69097222222222232</v>
      </c>
      <c r="AC26" s="71">
        <f t="shared" ref="AC26" si="126">MOD(AC25+TIME(0,10,0),1)</f>
        <v>0.71180555555555569</v>
      </c>
      <c r="AD26" s="71">
        <f t="shared" ref="AD26" si="127">MOD(AD25+TIME(0,10,0),1)</f>
        <v>0.73263888888888906</v>
      </c>
      <c r="AE26" s="71">
        <f t="shared" ref="AE26" si="128">MOD(AE25+TIME(0,10,0),1)</f>
        <v>0.75347222222222243</v>
      </c>
      <c r="AF26" s="71">
        <f t="shared" ref="AF26" si="129">MOD(AF25+TIME(0,10,0),1)</f>
        <v>0.7743055555555558</v>
      </c>
      <c r="AG26" s="71">
        <f t="shared" ref="AG26" si="130">MOD(AG25+TIME(0,10,0),1)</f>
        <v>0.79513888888888917</v>
      </c>
      <c r="AH26" s="71">
        <f t="shared" ref="AH26" si="131">MOD(AH25+TIME(0,10,0),1)</f>
        <v>0.81597222222222254</v>
      </c>
      <c r="AI26" s="71">
        <f t="shared" ref="AI26" si="132">MOD(AI25+TIME(0,10,0),1)</f>
        <v>0.83680555555555591</v>
      </c>
      <c r="AJ26" s="71">
        <f t="shared" ref="AJ26" si="133">MOD(AJ25+TIME(0,10,0),1)</f>
        <v>0.85763888888888928</v>
      </c>
      <c r="AK26" s="71">
        <f t="shared" ref="AK26" si="134">MOD(AK25+TIME(0,10,0),1)</f>
        <v>0.87847222222222265</v>
      </c>
      <c r="AL26" s="71">
        <f t="shared" ref="AL26" si="135">MOD(AL25+TIME(0,10,0),1)</f>
        <v>0.89930555555555602</v>
      </c>
      <c r="AM26" s="71">
        <f t="shared" ref="AM26" si="136">MOD(AM25+TIME(0,10,0),1)</f>
        <v>0.94097222222222265</v>
      </c>
      <c r="AN26" s="71">
        <f t="shared" ref="AN26" si="137">MOD(AN25+TIME(0,10,0),1)</f>
        <v>0.98263888888888928</v>
      </c>
      <c r="AO26" s="71">
        <f t="shared" ref="AO26" si="138">MOD(AO25+TIME(0,10,0),1)</f>
        <v>2.4305555555556073E-2</v>
      </c>
      <c r="AP26" s="71">
        <f t="shared" ref="AP26" si="139">MOD(AP25+TIME(0,10,0),1)</f>
        <v>6.5972222222222737E-2</v>
      </c>
    </row>
    <row r="27" spans="1:42" x14ac:dyDescent="0.35">
      <c r="A27" s="25" t="s">
        <v>19</v>
      </c>
      <c r="B27" s="71">
        <f>MOD(B26+TIME(0,6,0),1)</f>
        <v>0.11180555555555557</v>
      </c>
      <c r="C27" s="71">
        <f t="shared" ref="C27" si="140">MOD(C26+TIME(0,6,0),1)</f>
        <v>0.1534722222222222</v>
      </c>
      <c r="D27" s="71">
        <f t="shared" ref="D27" si="141">MOD(D26+TIME(0,6,0),1)</f>
        <v>0.19513888888888886</v>
      </c>
      <c r="E27" s="71">
        <f t="shared" ref="E27" si="142">MOD(E26+TIME(0,6,0),1)</f>
        <v>0.2159722222222222</v>
      </c>
      <c r="F27" s="71">
        <f t="shared" ref="F27" si="143">MOD(F26+TIME(0,6,0),1)</f>
        <v>0.23680555555555555</v>
      </c>
      <c r="G27" s="71">
        <f t="shared" ref="G27" si="144">MOD(G26+TIME(0,6,0),1)</f>
        <v>0.25763888888888886</v>
      </c>
      <c r="H27" s="71">
        <f t="shared" ref="H27" si="145">MOD(H26+TIME(0,6,0),1)</f>
        <v>0.27847222222222218</v>
      </c>
      <c r="I27" s="71">
        <f t="shared" ref="I27" si="146">MOD(I26+TIME(0,6,0),1)</f>
        <v>0.29930555555555549</v>
      </c>
      <c r="J27" s="71">
        <f t="shared" ref="J27" si="147">MOD(J26+TIME(0,6,0),1)</f>
        <v>0.32013888888888881</v>
      </c>
      <c r="K27" s="71">
        <f t="shared" ref="K27" si="148">MOD(K26+TIME(0,6,0),1)</f>
        <v>0.34097222222222212</v>
      </c>
      <c r="L27" s="71">
        <f t="shared" ref="L27" si="149">MOD(L26+TIME(0,6,0),1)</f>
        <v>0.36180555555555544</v>
      </c>
      <c r="M27" s="71">
        <f t="shared" ref="M27" si="150">MOD(M26+TIME(0,6,0),1)</f>
        <v>0.38263888888888875</v>
      </c>
      <c r="N27" s="71">
        <f t="shared" ref="N27" si="151">MOD(N26+TIME(0,6,0),1)</f>
        <v>0.40347222222222207</v>
      </c>
      <c r="O27" s="71">
        <f t="shared" ref="O27" si="152">MOD(O26+TIME(0,6,0),1)</f>
        <v>0.42430555555555538</v>
      </c>
      <c r="P27" s="71">
        <f t="shared" ref="P27" si="153">MOD(P26+TIME(0,6,0),1)</f>
        <v>0.4451388888888887</v>
      </c>
      <c r="Q27" s="71">
        <f t="shared" ref="Q27" si="154">MOD(Q26+TIME(0,6,0),1)</f>
        <v>0.46597222222222201</v>
      </c>
      <c r="R27" s="71">
        <f t="shared" ref="R27" si="155">MOD(R26+TIME(0,6,0),1)</f>
        <v>0.48680555555555532</v>
      </c>
      <c r="S27" s="71">
        <f t="shared" ref="S27" si="156">MOD(S26+TIME(0,6,0),1)</f>
        <v>0.50763888888888864</v>
      </c>
      <c r="T27" s="71">
        <f t="shared" ref="T27" si="157">MOD(T26+TIME(0,6,0),1)</f>
        <v>0.52847222222222201</v>
      </c>
      <c r="U27" s="71">
        <f t="shared" ref="U27" si="158">MOD(U26+TIME(0,6,0),1)</f>
        <v>0.54930555555555538</v>
      </c>
      <c r="V27" s="71">
        <f t="shared" ref="V27" si="159">MOD(V26+TIME(0,6,0),1)</f>
        <v>0.57013888888888875</v>
      </c>
      <c r="W27" s="71">
        <f t="shared" ref="W27" si="160">MOD(W26+TIME(0,6,0),1)</f>
        <v>0.59097222222222212</v>
      </c>
      <c r="X27" s="71">
        <f t="shared" ref="X27" si="161">MOD(X26+TIME(0,6,0),1)</f>
        <v>0.61180555555555549</v>
      </c>
      <c r="Y27" s="71">
        <f t="shared" ref="Y27" si="162">MOD(Y26+TIME(0,6,0),1)</f>
        <v>0.63263888888888886</v>
      </c>
      <c r="Z27" s="71">
        <f t="shared" ref="Z27" si="163">MOD(Z26+TIME(0,6,0),1)</f>
        <v>0.65347222222222223</v>
      </c>
      <c r="AA27" s="71">
        <f t="shared" ref="AA27" si="164">MOD(AA26+TIME(0,6,0),1)</f>
        <v>0.6743055555555556</v>
      </c>
      <c r="AB27" s="71">
        <f t="shared" ref="AB27" si="165">MOD(AB26+TIME(0,6,0),1)</f>
        <v>0.69513888888888897</v>
      </c>
      <c r="AC27" s="71">
        <f t="shared" ref="AC27" si="166">MOD(AC26+TIME(0,6,0),1)</f>
        <v>0.71597222222222234</v>
      </c>
      <c r="AD27" s="71">
        <f t="shared" ref="AD27" si="167">MOD(AD26+TIME(0,6,0),1)</f>
        <v>0.73680555555555571</v>
      </c>
      <c r="AE27" s="71">
        <f t="shared" ref="AE27" si="168">MOD(AE26+TIME(0,6,0),1)</f>
        <v>0.75763888888888908</v>
      </c>
      <c r="AF27" s="71">
        <f t="shared" ref="AF27" si="169">MOD(AF26+TIME(0,6,0),1)</f>
        <v>0.77847222222222245</v>
      </c>
      <c r="AG27" s="71">
        <f t="shared" ref="AG27" si="170">MOD(AG26+TIME(0,6,0),1)</f>
        <v>0.79930555555555582</v>
      </c>
      <c r="AH27" s="71">
        <f t="shared" ref="AH27" si="171">MOD(AH26+TIME(0,6,0),1)</f>
        <v>0.82013888888888919</v>
      </c>
      <c r="AI27" s="71">
        <f t="shared" ref="AI27" si="172">MOD(AI26+TIME(0,6,0),1)</f>
        <v>0.84097222222222257</v>
      </c>
      <c r="AJ27" s="71">
        <f t="shared" ref="AJ27" si="173">MOD(AJ26+TIME(0,6,0),1)</f>
        <v>0.86180555555555594</v>
      </c>
      <c r="AK27" s="71">
        <f t="shared" ref="AK27" si="174">MOD(AK26+TIME(0,6,0),1)</f>
        <v>0.88263888888888931</v>
      </c>
      <c r="AL27" s="71">
        <f t="shared" ref="AL27" si="175">MOD(AL26+TIME(0,6,0),1)</f>
        <v>0.90347222222222268</v>
      </c>
      <c r="AM27" s="71">
        <f t="shared" ref="AM27" si="176">MOD(AM26+TIME(0,6,0),1)</f>
        <v>0.94513888888888931</v>
      </c>
      <c r="AN27" s="71">
        <f t="shared" ref="AN27" si="177">MOD(AN26+TIME(0,6,0),1)</f>
        <v>0.98680555555555594</v>
      </c>
      <c r="AO27" s="71">
        <f t="shared" ref="AO27" si="178">MOD(AO26+TIME(0,6,0),1)</f>
        <v>2.8472222222222739E-2</v>
      </c>
      <c r="AP27" s="71">
        <f t="shared" ref="AP27" si="179">MOD(AP26+TIME(0,6,0),1)</f>
        <v>7.0138888888889403E-2</v>
      </c>
    </row>
    <row r="28" spans="1:42" x14ac:dyDescent="0.35">
      <c r="A28" s="25" t="s">
        <v>18</v>
      </c>
      <c r="B28" s="71">
        <f>MOD(B27+TIME(0,3,0),1)</f>
        <v>0.11388888888888891</v>
      </c>
      <c r="C28" s="71">
        <f t="shared" ref="C28:C29" si="180">MOD(C27+TIME(0,3,0),1)</f>
        <v>0.15555555555555553</v>
      </c>
      <c r="D28" s="71">
        <f t="shared" ref="D28:D29" si="181">MOD(D27+TIME(0,3,0),1)</f>
        <v>0.19722222222222219</v>
      </c>
      <c r="E28" s="71">
        <f t="shared" ref="E28:E29" si="182">MOD(E27+TIME(0,3,0),1)</f>
        <v>0.21805555555555553</v>
      </c>
      <c r="F28" s="71">
        <f t="shared" ref="F28:F29" si="183">MOD(F27+TIME(0,3,0),1)</f>
        <v>0.23888888888888887</v>
      </c>
      <c r="G28" s="71">
        <f t="shared" ref="G28:G29" si="184">MOD(G27+TIME(0,3,0),1)</f>
        <v>0.25972222222222219</v>
      </c>
      <c r="H28" s="71">
        <f t="shared" ref="H28:H29" si="185">MOD(H27+TIME(0,3,0),1)</f>
        <v>0.2805555555555555</v>
      </c>
      <c r="I28" s="71">
        <f t="shared" ref="I28:I29" si="186">MOD(I27+TIME(0,3,0),1)</f>
        <v>0.30138888888888882</v>
      </c>
      <c r="J28" s="71">
        <f t="shared" ref="J28:J29" si="187">MOD(J27+TIME(0,3,0),1)</f>
        <v>0.32222222222222213</v>
      </c>
      <c r="K28" s="71">
        <f t="shared" ref="K28:K29" si="188">MOD(K27+TIME(0,3,0),1)</f>
        <v>0.34305555555555545</v>
      </c>
      <c r="L28" s="71">
        <f t="shared" ref="L28:L29" si="189">MOD(L27+TIME(0,3,0),1)</f>
        <v>0.36388888888888876</v>
      </c>
      <c r="M28" s="71">
        <f t="shared" ref="M28:M29" si="190">MOD(M27+TIME(0,3,0),1)</f>
        <v>0.38472222222222208</v>
      </c>
      <c r="N28" s="71">
        <f t="shared" ref="N28:N29" si="191">MOD(N27+TIME(0,3,0),1)</f>
        <v>0.40555555555555539</v>
      </c>
      <c r="O28" s="71">
        <f t="shared" ref="O28:O29" si="192">MOD(O27+TIME(0,3,0),1)</f>
        <v>0.42638888888888871</v>
      </c>
      <c r="P28" s="71">
        <f t="shared" ref="P28:P29" si="193">MOD(P27+TIME(0,3,0),1)</f>
        <v>0.44722222222222202</v>
      </c>
      <c r="Q28" s="71">
        <f t="shared" ref="Q28:Q29" si="194">MOD(Q27+TIME(0,3,0),1)</f>
        <v>0.46805555555555534</v>
      </c>
      <c r="R28" s="71">
        <f t="shared" ref="R28:R29" si="195">MOD(R27+TIME(0,3,0),1)</f>
        <v>0.48888888888888865</v>
      </c>
      <c r="S28" s="71">
        <f t="shared" ref="S28:S29" si="196">MOD(S27+TIME(0,3,0),1)</f>
        <v>0.50972222222222197</v>
      </c>
      <c r="T28" s="71">
        <f t="shared" ref="T28:T29" si="197">MOD(T27+TIME(0,3,0),1)</f>
        <v>0.53055555555555534</v>
      </c>
      <c r="U28" s="71">
        <f t="shared" ref="U28:U29" si="198">MOD(U27+TIME(0,3,0),1)</f>
        <v>0.55138888888888871</v>
      </c>
      <c r="V28" s="71">
        <f t="shared" ref="V28:V29" si="199">MOD(V27+TIME(0,3,0),1)</f>
        <v>0.57222222222222208</v>
      </c>
      <c r="W28" s="71">
        <f t="shared" ref="W28:W29" si="200">MOD(W27+TIME(0,3,0),1)</f>
        <v>0.59305555555555545</v>
      </c>
      <c r="X28" s="71">
        <f t="shared" ref="X28:X29" si="201">MOD(X27+TIME(0,3,0),1)</f>
        <v>0.61388888888888882</v>
      </c>
      <c r="Y28" s="71">
        <f t="shared" ref="Y28:Y29" si="202">MOD(Y27+TIME(0,3,0),1)</f>
        <v>0.63472222222222219</v>
      </c>
      <c r="Z28" s="71">
        <f t="shared" ref="Z28:Z29" si="203">MOD(Z27+TIME(0,3,0),1)</f>
        <v>0.65555555555555556</v>
      </c>
      <c r="AA28" s="71">
        <f t="shared" ref="AA28:AA29" si="204">MOD(AA27+TIME(0,3,0),1)</f>
        <v>0.67638888888888893</v>
      </c>
      <c r="AB28" s="71">
        <f t="shared" ref="AB28:AB29" si="205">MOD(AB27+TIME(0,3,0),1)</f>
        <v>0.6972222222222223</v>
      </c>
      <c r="AC28" s="71">
        <f t="shared" ref="AC28:AC29" si="206">MOD(AC27+TIME(0,3,0),1)</f>
        <v>0.71805555555555567</v>
      </c>
      <c r="AD28" s="71">
        <f t="shared" ref="AD28:AD29" si="207">MOD(AD27+TIME(0,3,0),1)</f>
        <v>0.73888888888888904</v>
      </c>
      <c r="AE28" s="71">
        <f t="shared" ref="AE28:AE29" si="208">MOD(AE27+TIME(0,3,0),1)</f>
        <v>0.75972222222222241</v>
      </c>
      <c r="AF28" s="71">
        <f t="shared" ref="AF28:AF29" si="209">MOD(AF27+TIME(0,3,0),1)</f>
        <v>0.78055555555555578</v>
      </c>
      <c r="AG28" s="71">
        <f t="shared" ref="AG28:AG29" si="210">MOD(AG27+TIME(0,3,0),1)</f>
        <v>0.80138888888888915</v>
      </c>
      <c r="AH28" s="71">
        <f t="shared" ref="AH28:AH29" si="211">MOD(AH27+TIME(0,3,0),1)</f>
        <v>0.82222222222222252</v>
      </c>
      <c r="AI28" s="71">
        <f t="shared" ref="AI28:AI29" si="212">MOD(AI27+TIME(0,3,0),1)</f>
        <v>0.84305555555555589</v>
      </c>
      <c r="AJ28" s="71">
        <f t="shared" ref="AJ28:AJ29" si="213">MOD(AJ27+TIME(0,3,0),1)</f>
        <v>0.86388888888888926</v>
      </c>
      <c r="AK28" s="71">
        <f t="shared" ref="AK28:AK29" si="214">MOD(AK27+TIME(0,3,0),1)</f>
        <v>0.88472222222222263</v>
      </c>
      <c r="AL28" s="71">
        <f t="shared" ref="AL28:AL29" si="215">MOD(AL27+TIME(0,3,0),1)</f>
        <v>0.905555555555556</v>
      </c>
      <c r="AM28" s="71">
        <f t="shared" ref="AM28:AM29" si="216">MOD(AM27+TIME(0,3,0),1)</f>
        <v>0.94722222222222263</v>
      </c>
      <c r="AN28" s="71">
        <f t="shared" ref="AN28:AN29" si="217">MOD(AN27+TIME(0,3,0),1)</f>
        <v>0.98888888888888926</v>
      </c>
      <c r="AO28" s="71">
        <f t="shared" ref="AO28:AO29" si="218">MOD(AO27+TIME(0,3,0),1)</f>
        <v>3.0555555555556072E-2</v>
      </c>
      <c r="AP28" s="71">
        <f t="shared" ref="AP28:AP29" si="219">MOD(AP27+TIME(0,3,0),1)</f>
        <v>7.2222222222222743E-2</v>
      </c>
    </row>
    <row r="29" spans="1:42" x14ac:dyDescent="0.35">
      <c r="A29" s="25" t="s">
        <v>17</v>
      </c>
      <c r="B29" s="71">
        <f>MOD(B28+TIME(0,3,0),1)</f>
        <v>0.11597222222222225</v>
      </c>
      <c r="C29" s="71">
        <f t="shared" si="180"/>
        <v>0.15763888888888886</v>
      </c>
      <c r="D29" s="71">
        <f t="shared" si="181"/>
        <v>0.19930555555555551</v>
      </c>
      <c r="E29" s="71">
        <f t="shared" si="182"/>
        <v>0.22013888888888886</v>
      </c>
      <c r="F29" s="71">
        <f t="shared" si="183"/>
        <v>0.2409722222222222</v>
      </c>
      <c r="G29" s="71">
        <f t="shared" si="184"/>
        <v>0.26180555555555551</v>
      </c>
      <c r="H29" s="71">
        <f t="shared" si="185"/>
        <v>0.28263888888888883</v>
      </c>
      <c r="I29" s="71">
        <f t="shared" si="186"/>
        <v>0.30347222222222214</v>
      </c>
      <c r="J29" s="71">
        <f t="shared" si="187"/>
        <v>0.32430555555555546</v>
      </c>
      <c r="K29" s="71">
        <f t="shared" si="188"/>
        <v>0.34513888888888877</v>
      </c>
      <c r="L29" s="71">
        <f t="shared" si="189"/>
        <v>0.36597222222222209</v>
      </c>
      <c r="M29" s="71">
        <f t="shared" si="190"/>
        <v>0.3868055555555554</v>
      </c>
      <c r="N29" s="71">
        <f t="shared" si="191"/>
        <v>0.40763888888888872</v>
      </c>
      <c r="O29" s="71">
        <f t="shared" si="192"/>
        <v>0.42847222222222203</v>
      </c>
      <c r="P29" s="71">
        <f t="shared" si="193"/>
        <v>0.44930555555555535</v>
      </c>
      <c r="Q29" s="71">
        <f t="shared" si="194"/>
        <v>0.47013888888888866</v>
      </c>
      <c r="R29" s="71">
        <f t="shared" si="195"/>
        <v>0.49097222222222198</v>
      </c>
      <c r="S29" s="71">
        <f t="shared" si="196"/>
        <v>0.51180555555555529</v>
      </c>
      <c r="T29" s="71">
        <f t="shared" si="197"/>
        <v>0.53263888888888866</v>
      </c>
      <c r="U29" s="71">
        <f t="shared" si="198"/>
        <v>0.55347222222222203</v>
      </c>
      <c r="V29" s="71">
        <f t="shared" si="199"/>
        <v>0.5743055555555554</v>
      </c>
      <c r="W29" s="71">
        <f t="shared" si="200"/>
        <v>0.59513888888888877</v>
      </c>
      <c r="X29" s="71">
        <f t="shared" si="201"/>
        <v>0.61597222222222214</v>
      </c>
      <c r="Y29" s="71">
        <f t="shared" si="202"/>
        <v>0.63680555555555551</v>
      </c>
      <c r="Z29" s="71">
        <f t="shared" si="203"/>
        <v>0.65763888888888888</v>
      </c>
      <c r="AA29" s="71">
        <f t="shared" si="204"/>
        <v>0.67847222222222225</v>
      </c>
      <c r="AB29" s="71">
        <f t="shared" si="205"/>
        <v>0.69930555555555562</v>
      </c>
      <c r="AC29" s="71">
        <f t="shared" si="206"/>
        <v>0.72013888888888899</v>
      </c>
      <c r="AD29" s="71">
        <f t="shared" si="207"/>
        <v>0.74097222222222237</v>
      </c>
      <c r="AE29" s="71">
        <f t="shared" si="208"/>
        <v>0.76180555555555574</v>
      </c>
      <c r="AF29" s="71">
        <f t="shared" si="209"/>
        <v>0.78263888888888911</v>
      </c>
      <c r="AG29" s="71">
        <f t="shared" si="210"/>
        <v>0.80347222222222248</v>
      </c>
      <c r="AH29" s="71">
        <f t="shared" si="211"/>
        <v>0.82430555555555585</v>
      </c>
      <c r="AI29" s="71">
        <f t="shared" si="212"/>
        <v>0.84513888888888922</v>
      </c>
      <c r="AJ29" s="71">
        <f t="shared" si="213"/>
        <v>0.86597222222222259</v>
      </c>
      <c r="AK29" s="71">
        <f t="shared" si="214"/>
        <v>0.88680555555555596</v>
      </c>
      <c r="AL29" s="71">
        <f t="shared" si="215"/>
        <v>0.90763888888888933</v>
      </c>
      <c r="AM29" s="71">
        <f t="shared" si="216"/>
        <v>0.94930555555555596</v>
      </c>
      <c r="AN29" s="71">
        <f t="shared" si="217"/>
        <v>0.99097222222222259</v>
      </c>
      <c r="AO29" s="71">
        <f t="shared" si="218"/>
        <v>3.2638888888889404E-2</v>
      </c>
      <c r="AP29" s="71">
        <f t="shared" si="219"/>
        <v>7.4305555555556083E-2</v>
      </c>
    </row>
    <row r="30" spans="1:42" x14ac:dyDescent="0.35">
      <c r="A30" s="25" t="s">
        <v>16</v>
      </c>
      <c r="B30" s="71">
        <f>MOD(B29+TIME(0,4,0),1)</f>
        <v>0.11875000000000004</v>
      </c>
      <c r="C30" s="71">
        <f t="shared" ref="C30" si="220">MOD(C29+TIME(0,4,0),1)</f>
        <v>0.16041666666666662</v>
      </c>
      <c r="D30" s="71">
        <f t="shared" ref="D30" si="221">MOD(D29+TIME(0,4,0),1)</f>
        <v>0.20208333333333328</v>
      </c>
      <c r="E30" s="71">
        <f t="shared" ref="E30" si="222">MOD(E29+TIME(0,4,0),1)</f>
        <v>0.22291666666666662</v>
      </c>
      <c r="F30" s="71">
        <f t="shared" ref="F30" si="223">MOD(F29+TIME(0,4,0),1)</f>
        <v>0.24374999999999997</v>
      </c>
      <c r="G30" s="71">
        <f t="shared" ref="G30" si="224">MOD(G29+TIME(0,4,0),1)</f>
        <v>0.26458333333333328</v>
      </c>
      <c r="H30" s="71">
        <f t="shared" ref="H30" si="225">MOD(H29+TIME(0,4,0),1)</f>
        <v>0.2854166666666666</v>
      </c>
      <c r="I30" s="71">
        <f t="shared" ref="I30" si="226">MOD(I29+TIME(0,4,0),1)</f>
        <v>0.30624999999999991</v>
      </c>
      <c r="J30" s="71">
        <f t="shared" ref="J30" si="227">MOD(J29+TIME(0,4,0),1)</f>
        <v>0.32708333333333323</v>
      </c>
      <c r="K30" s="71">
        <f t="shared" ref="K30" si="228">MOD(K29+TIME(0,4,0),1)</f>
        <v>0.34791666666666654</v>
      </c>
      <c r="L30" s="71">
        <f t="shared" ref="L30" si="229">MOD(L29+TIME(0,4,0),1)</f>
        <v>0.36874999999999986</v>
      </c>
      <c r="M30" s="71">
        <f t="shared" ref="M30" si="230">MOD(M29+TIME(0,4,0),1)</f>
        <v>0.38958333333333317</v>
      </c>
      <c r="N30" s="71">
        <f t="shared" ref="N30" si="231">MOD(N29+TIME(0,4,0),1)</f>
        <v>0.41041666666666649</v>
      </c>
      <c r="O30" s="71">
        <f t="shared" ref="O30" si="232">MOD(O29+TIME(0,4,0),1)</f>
        <v>0.4312499999999998</v>
      </c>
      <c r="P30" s="71">
        <f t="shared" ref="P30" si="233">MOD(P29+TIME(0,4,0),1)</f>
        <v>0.45208333333333311</v>
      </c>
      <c r="Q30" s="71">
        <f t="shared" ref="Q30" si="234">MOD(Q29+TIME(0,4,0),1)</f>
        <v>0.47291666666666643</v>
      </c>
      <c r="R30" s="71">
        <f t="shared" ref="R30" si="235">MOD(R29+TIME(0,4,0),1)</f>
        <v>0.49374999999999974</v>
      </c>
      <c r="S30" s="71">
        <f t="shared" ref="S30" si="236">MOD(S29+TIME(0,4,0),1)</f>
        <v>0.51458333333333306</v>
      </c>
      <c r="T30" s="71">
        <f t="shared" ref="T30" si="237">MOD(T29+TIME(0,4,0),1)</f>
        <v>0.53541666666666643</v>
      </c>
      <c r="U30" s="71">
        <f t="shared" ref="U30" si="238">MOD(U29+TIME(0,4,0),1)</f>
        <v>0.5562499999999998</v>
      </c>
      <c r="V30" s="71">
        <f t="shared" ref="V30" si="239">MOD(V29+TIME(0,4,0),1)</f>
        <v>0.57708333333333317</v>
      </c>
      <c r="W30" s="71">
        <f t="shared" ref="W30" si="240">MOD(W29+TIME(0,4,0),1)</f>
        <v>0.59791666666666654</v>
      </c>
      <c r="X30" s="71">
        <f t="shared" ref="X30" si="241">MOD(X29+TIME(0,4,0),1)</f>
        <v>0.61874999999999991</v>
      </c>
      <c r="Y30" s="71">
        <f t="shared" ref="Y30" si="242">MOD(Y29+TIME(0,4,0),1)</f>
        <v>0.63958333333333328</v>
      </c>
      <c r="Z30" s="71">
        <f t="shared" ref="Z30" si="243">MOD(Z29+TIME(0,4,0),1)</f>
        <v>0.66041666666666665</v>
      </c>
      <c r="AA30" s="71">
        <f t="shared" ref="AA30" si="244">MOD(AA29+TIME(0,4,0),1)</f>
        <v>0.68125000000000002</v>
      </c>
      <c r="AB30" s="71">
        <f t="shared" ref="AB30" si="245">MOD(AB29+TIME(0,4,0),1)</f>
        <v>0.70208333333333339</v>
      </c>
      <c r="AC30" s="71">
        <f t="shared" ref="AC30" si="246">MOD(AC29+TIME(0,4,0),1)</f>
        <v>0.72291666666666676</v>
      </c>
      <c r="AD30" s="71">
        <f t="shared" ref="AD30" si="247">MOD(AD29+TIME(0,4,0),1)</f>
        <v>0.74375000000000013</v>
      </c>
      <c r="AE30" s="71">
        <f t="shared" ref="AE30" si="248">MOD(AE29+TIME(0,4,0),1)</f>
        <v>0.7645833333333335</v>
      </c>
      <c r="AF30" s="71">
        <f t="shared" ref="AF30" si="249">MOD(AF29+TIME(0,4,0),1)</f>
        <v>0.78541666666666687</v>
      </c>
      <c r="AG30" s="71">
        <f t="shared" ref="AG30" si="250">MOD(AG29+TIME(0,4,0),1)</f>
        <v>0.80625000000000024</v>
      </c>
      <c r="AH30" s="71">
        <f t="shared" ref="AH30" si="251">MOD(AH29+TIME(0,4,0),1)</f>
        <v>0.82708333333333361</v>
      </c>
      <c r="AI30" s="71">
        <f t="shared" ref="AI30" si="252">MOD(AI29+TIME(0,4,0),1)</f>
        <v>0.84791666666666698</v>
      </c>
      <c r="AJ30" s="71">
        <f t="shared" ref="AJ30" si="253">MOD(AJ29+TIME(0,4,0),1)</f>
        <v>0.86875000000000036</v>
      </c>
      <c r="AK30" s="71">
        <f t="shared" ref="AK30" si="254">MOD(AK29+TIME(0,4,0),1)</f>
        <v>0.88958333333333373</v>
      </c>
      <c r="AL30" s="71">
        <f t="shared" ref="AL30" si="255">MOD(AL29+TIME(0,4,0),1)</f>
        <v>0.9104166666666671</v>
      </c>
      <c r="AM30" s="71">
        <f t="shared" ref="AM30" si="256">MOD(AM29+TIME(0,4,0),1)</f>
        <v>0.95208333333333373</v>
      </c>
      <c r="AN30" s="71">
        <f t="shared" ref="AN30" si="257">MOD(AN29+TIME(0,4,0),1)</f>
        <v>0.99375000000000036</v>
      </c>
      <c r="AO30" s="71">
        <f t="shared" ref="AO30" si="258">MOD(AO29+TIME(0,4,0),1)</f>
        <v>3.5416666666667179E-2</v>
      </c>
      <c r="AP30" s="71">
        <f t="shared" ref="AP30" si="259">MOD(AP29+TIME(0,4,0),1)</f>
        <v>7.7083333333333864E-2</v>
      </c>
    </row>
    <row r="31" spans="1:42" x14ac:dyDescent="0.35">
      <c r="A31" s="25" t="s">
        <v>15</v>
      </c>
      <c r="B31" s="71">
        <f>MOD(B30+TIME(0,10,0),1)</f>
        <v>0.12569444444444447</v>
      </c>
      <c r="C31" s="71">
        <f t="shared" ref="C31" si="260">MOD(C30+TIME(0,10,0),1)</f>
        <v>0.16736111111111107</v>
      </c>
      <c r="D31" s="71">
        <f t="shared" ref="D31" si="261">MOD(D30+TIME(0,10,0),1)</f>
        <v>0.20902777777777773</v>
      </c>
      <c r="E31" s="71">
        <f t="shared" ref="E31" si="262">MOD(E30+TIME(0,10,0),1)</f>
        <v>0.22986111111111107</v>
      </c>
      <c r="F31" s="71">
        <f t="shared" ref="F31" si="263">MOD(F30+TIME(0,10,0),1)</f>
        <v>0.25069444444444439</v>
      </c>
      <c r="G31" s="71">
        <f t="shared" ref="G31" si="264">MOD(G30+TIME(0,10,0),1)</f>
        <v>0.2715277777777777</v>
      </c>
      <c r="H31" s="71">
        <f t="shared" ref="H31" si="265">MOD(H30+TIME(0,10,0),1)</f>
        <v>0.29236111111111102</v>
      </c>
      <c r="I31" s="71">
        <f t="shared" ref="I31" si="266">MOD(I30+TIME(0,10,0),1)</f>
        <v>0.31319444444444433</v>
      </c>
      <c r="J31" s="71">
        <f t="shared" ref="J31" si="267">MOD(J30+TIME(0,10,0),1)</f>
        <v>0.33402777777777765</v>
      </c>
      <c r="K31" s="71">
        <f t="shared" ref="K31" si="268">MOD(K30+TIME(0,10,0),1)</f>
        <v>0.35486111111111096</v>
      </c>
      <c r="L31" s="71">
        <f t="shared" ref="L31" si="269">MOD(L30+TIME(0,10,0),1)</f>
        <v>0.37569444444444428</v>
      </c>
      <c r="M31" s="71">
        <f t="shared" ref="M31" si="270">MOD(M30+TIME(0,10,0),1)</f>
        <v>0.39652777777777759</v>
      </c>
      <c r="N31" s="71">
        <f t="shared" ref="N31" si="271">MOD(N30+TIME(0,10,0),1)</f>
        <v>0.41736111111111091</v>
      </c>
      <c r="O31" s="71">
        <f t="shared" ref="O31" si="272">MOD(O30+TIME(0,10,0),1)</f>
        <v>0.43819444444444422</v>
      </c>
      <c r="P31" s="71">
        <f t="shared" ref="P31" si="273">MOD(P30+TIME(0,10,0),1)</f>
        <v>0.45902777777777753</v>
      </c>
      <c r="Q31" s="71">
        <f t="shared" ref="Q31" si="274">MOD(Q30+TIME(0,10,0),1)</f>
        <v>0.47986111111111085</v>
      </c>
      <c r="R31" s="71">
        <f t="shared" ref="R31" si="275">MOD(R30+TIME(0,10,0),1)</f>
        <v>0.50069444444444422</v>
      </c>
      <c r="S31" s="71">
        <f t="shared" ref="S31" si="276">MOD(S30+TIME(0,10,0),1)</f>
        <v>0.52152777777777748</v>
      </c>
      <c r="T31" s="71">
        <f t="shared" ref="T31" si="277">MOD(T30+TIME(0,10,0),1)</f>
        <v>0.54236111111111085</v>
      </c>
      <c r="U31" s="71">
        <f t="shared" ref="U31" si="278">MOD(U30+TIME(0,10,0),1)</f>
        <v>0.56319444444444422</v>
      </c>
      <c r="V31" s="71">
        <f t="shared" ref="V31" si="279">MOD(V30+TIME(0,10,0),1)</f>
        <v>0.58402777777777759</v>
      </c>
      <c r="W31" s="71">
        <f t="shared" ref="W31" si="280">MOD(W30+TIME(0,10,0),1)</f>
        <v>0.60486111111111096</v>
      </c>
      <c r="X31" s="71">
        <f t="shared" ref="X31" si="281">MOD(X30+TIME(0,10,0),1)</f>
        <v>0.62569444444444433</v>
      </c>
      <c r="Y31" s="71">
        <f t="shared" ref="Y31" si="282">MOD(Y30+TIME(0,10,0),1)</f>
        <v>0.6465277777777777</v>
      </c>
      <c r="Z31" s="71">
        <f t="shared" ref="Z31" si="283">MOD(Z30+TIME(0,10,0),1)</f>
        <v>0.66736111111111107</v>
      </c>
      <c r="AA31" s="71">
        <f t="shared" ref="AA31" si="284">MOD(AA30+TIME(0,10,0),1)</f>
        <v>0.68819444444444444</v>
      </c>
      <c r="AB31" s="71">
        <f t="shared" ref="AB31" si="285">MOD(AB30+TIME(0,10,0),1)</f>
        <v>0.70902777777777781</v>
      </c>
      <c r="AC31" s="71">
        <f t="shared" ref="AC31" si="286">MOD(AC30+TIME(0,10,0),1)</f>
        <v>0.72986111111111118</v>
      </c>
      <c r="AD31" s="71">
        <f t="shared" ref="AD31" si="287">MOD(AD30+TIME(0,10,0),1)</f>
        <v>0.75069444444444455</v>
      </c>
      <c r="AE31" s="71">
        <f t="shared" ref="AE31" si="288">MOD(AE30+TIME(0,10,0),1)</f>
        <v>0.77152777777777792</v>
      </c>
      <c r="AF31" s="71">
        <f t="shared" ref="AF31" si="289">MOD(AF30+TIME(0,10,0),1)</f>
        <v>0.79236111111111129</v>
      </c>
      <c r="AG31" s="71">
        <f t="shared" ref="AG31" si="290">MOD(AG30+TIME(0,10,0),1)</f>
        <v>0.81319444444444466</v>
      </c>
      <c r="AH31" s="71">
        <f t="shared" ref="AH31" si="291">MOD(AH30+TIME(0,10,0),1)</f>
        <v>0.83402777777777803</v>
      </c>
      <c r="AI31" s="71">
        <f t="shared" ref="AI31" si="292">MOD(AI30+TIME(0,10,0),1)</f>
        <v>0.8548611111111114</v>
      </c>
      <c r="AJ31" s="71">
        <f t="shared" ref="AJ31" si="293">MOD(AJ30+TIME(0,10,0),1)</f>
        <v>0.87569444444444478</v>
      </c>
      <c r="AK31" s="71">
        <f t="shared" ref="AK31" si="294">MOD(AK30+TIME(0,10,0),1)</f>
        <v>0.89652777777777815</v>
      </c>
      <c r="AL31" s="71">
        <f t="shared" ref="AL31" si="295">MOD(AL30+TIME(0,10,0),1)</f>
        <v>0.91736111111111152</v>
      </c>
      <c r="AM31" s="71">
        <f t="shared" ref="AM31" si="296">MOD(AM30+TIME(0,10,0),1)</f>
        <v>0.95902777777777815</v>
      </c>
      <c r="AN31" s="71">
        <f t="shared" ref="AN31" si="297">MOD(AN30+TIME(0,10,0),1)</f>
        <v>6.9444444444477504E-4</v>
      </c>
      <c r="AO31" s="71">
        <f t="shared" ref="AO31" si="298">MOD(AO30+TIME(0,10,0),1)</f>
        <v>4.2361111111111627E-2</v>
      </c>
      <c r="AP31" s="71">
        <f t="shared" ref="AP31" si="299">MOD(AP30+TIME(0,10,0),1)</f>
        <v>8.4027777777778312E-2</v>
      </c>
    </row>
    <row r="32" spans="1:42" x14ac:dyDescent="0.35">
      <c r="A32" s="26" t="s">
        <v>26</v>
      </c>
      <c r="B32" s="72">
        <f>MOD(B31+TIME(0,4,0),1)</f>
        <v>0.12847222222222224</v>
      </c>
      <c r="C32" s="72">
        <f t="shared" ref="C32" si="300">MOD(C31+TIME(0,4,0),1)</f>
        <v>0.17013888888888884</v>
      </c>
      <c r="D32" s="72">
        <f t="shared" ref="D32" si="301">MOD(D31+TIME(0,4,0),1)</f>
        <v>0.2118055555555555</v>
      </c>
      <c r="E32" s="72">
        <f t="shared" ref="E32" si="302">MOD(E31+TIME(0,4,0),1)</f>
        <v>0.23263888888888884</v>
      </c>
      <c r="F32" s="72">
        <f t="shared" ref="F32" si="303">MOD(F31+TIME(0,4,0),1)</f>
        <v>0.25347222222222215</v>
      </c>
      <c r="G32" s="72">
        <f t="shared" ref="G32" si="304">MOD(G31+TIME(0,4,0),1)</f>
        <v>0.27430555555555547</v>
      </c>
      <c r="H32" s="72">
        <f t="shared" ref="H32" si="305">MOD(H31+TIME(0,4,0),1)</f>
        <v>0.29513888888888878</v>
      </c>
      <c r="I32" s="72">
        <f t="shared" ref="I32" si="306">MOD(I31+TIME(0,4,0),1)</f>
        <v>0.3159722222222221</v>
      </c>
      <c r="J32" s="72">
        <f t="shared" ref="J32" si="307">MOD(J31+TIME(0,4,0),1)</f>
        <v>0.33680555555555541</v>
      </c>
      <c r="K32" s="72">
        <f t="shared" ref="K32" si="308">MOD(K31+TIME(0,4,0),1)</f>
        <v>0.35763888888888873</v>
      </c>
      <c r="L32" s="72">
        <f t="shared" ref="L32" si="309">MOD(L31+TIME(0,4,0),1)</f>
        <v>0.37847222222222204</v>
      </c>
      <c r="M32" s="72">
        <f t="shared" ref="M32" si="310">MOD(M31+TIME(0,4,0),1)</f>
        <v>0.39930555555555536</v>
      </c>
      <c r="N32" s="72">
        <f t="shared" ref="N32" si="311">MOD(N31+TIME(0,4,0),1)</f>
        <v>0.42013888888888867</v>
      </c>
      <c r="O32" s="72">
        <f t="shared" ref="O32" si="312">MOD(O31+TIME(0,4,0),1)</f>
        <v>0.44097222222222199</v>
      </c>
      <c r="P32" s="72">
        <f t="shared" ref="P32" si="313">MOD(P31+TIME(0,4,0),1)</f>
        <v>0.4618055555555553</v>
      </c>
      <c r="Q32" s="72">
        <f t="shared" ref="Q32" si="314">MOD(Q31+TIME(0,4,0),1)</f>
        <v>0.48263888888888862</v>
      </c>
      <c r="R32" s="72">
        <f t="shared" ref="R32" si="315">MOD(R31+TIME(0,4,0),1)</f>
        <v>0.50347222222222199</v>
      </c>
      <c r="S32" s="72">
        <f t="shared" ref="S32" si="316">MOD(S31+TIME(0,4,0),1)</f>
        <v>0.52430555555555525</v>
      </c>
      <c r="T32" s="72">
        <f t="shared" ref="T32" si="317">MOD(T31+TIME(0,4,0),1)</f>
        <v>0.54513888888888862</v>
      </c>
      <c r="U32" s="72">
        <f t="shared" ref="U32" si="318">MOD(U31+TIME(0,4,0),1)</f>
        <v>0.56597222222222199</v>
      </c>
      <c r="V32" s="72">
        <f t="shared" ref="V32" si="319">MOD(V31+TIME(0,4,0),1)</f>
        <v>0.58680555555555536</v>
      </c>
      <c r="W32" s="72">
        <f t="shared" ref="W32" si="320">MOD(W31+TIME(0,4,0),1)</f>
        <v>0.60763888888888873</v>
      </c>
      <c r="X32" s="72">
        <f t="shared" ref="X32" si="321">MOD(X31+TIME(0,4,0),1)</f>
        <v>0.6284722222222221</v>
      </c>
      <c r="Y32" s="72">
        <f t="shared" ref="Y32" si="322">MOD(Y31+TIME(0,4,0),1)</f>
        <v>0.64930555555555547</v>
      </c>
      <c r="Z32" s="72">
        <f t="shared" ref="Z32" si="323">MOD(Z31+TIME(0,4,0),1)</f>
        <v>0.67013888888888884</v>
      </c>
      <c r="AA32" s="72">
        <f t="shared" ref="AA32" si="324">MOD(AA31+TIME(0,4,0),1)</f>
        <v>0.69097222222222221</v>
      </c>
      <c r="AB32" s="72">
        <f t="shared" ref="AB32" si="325">MOD(AB31+TIME(0,4,0),1)</f>
        <v>0.71180555555555558</v>
      </c>
      <c r="AC32" s="72">
        <f t="shared" ref="AC32" si="326">MOD(AC31+TIME(0,4,0),1)</f>
        <v>0.73263888888888895</v>
      </c>
      <c r="AD32" s="72">
        <f t="shared" ref="AD32" si="327">MOD(AD31+TIME(0,4,0),1)</f>
        <v>0.75347222222222232</v>
      </c>
      <c r="AE32" s="72">
        <f t="shared" ref="AE32" si="328">MOD(AE31+TIME(0,4,0),1)</f>
        <v>0.77430555555555569</v>
      </c>
      <c r="AF32" s="72">
        <f t="shared" ref="AF32" si="329">MOD(AF31+TIME(0,4,0),1)</f>
        <v>0.79513888888888906</v>
      </c>
      <c r="AG32" s="72">
        <f t="shared" ref="AG32" si="330">MOD(AG31+TIME(0,4,0),1)</f>
        <v>0.81597222222222243</v>
      </c>
      <c r="AH32" s="72">
        <f t="shared" ref="AH32" si="331">MOD(AH31+TIME(0,4,0),1)</f>
        <v>0.8368055555555558</v>
      </c>
      <c r="AI32" s="72">
        <f t="shared" ref="AI32" si="332">MOD(AI31+TIME(0,4,0),1)</f>
        <v>0.85763888888888917</v>
      </c>
      <c r="AJ32" s="72">
        <f t="shared" ref="AJ32" si="333">MOD(AJ31+TIME(0,4,0),1)</f>
        <v>0.87847222222222254</v>
      </c>
      <c r="AK32" s="72">
        <f t="shared" ref="AK32" si="334">MOD(AK31+TIME(0,4,0),1)</f>
        <v>0.89930555555555591</v>
      </c>
      <c r="AL32" s="72">
        <f t="shared" ref="AL32" si="335">MOD(AL31+TIME(0,4,0),1)</f>
        <v>0.92013888888888928</v>
      </c>
      <c r="AM32" s="72">
        <f t="shared" ref="AM32" si="336">MOD(AM31+TIME(0,4,0),1)</f>
        <v>0.96180555555555591</v>
      </c>
      <c r="AN32" s="72">
        <f t="shared" ref="AN32" si="337">MOD(AN31+TIME(0,4,0),1)</f>
        <v>3.4722222222225529E-3</v>
      </c>
      <c r="AO32" s="72">
        <f t="shared" ref="AO32" si="338">MOD(AO31+TIME(0,4,0),1)</f>
        <v>4.5138888888889402E-2</v>
      </c>
      <c r="AP32" s="72">
        <f t="shared" ref="AP32" si="339">MOD(AP31+TIME(0,4,0),1)</f>
        <v>8.6805555555556094E-2</v>
      </c>
    </row>
    <row r="33" spans="1:42" x14ac:dyDescent="0.35">
      <c r="A33" s="61" t="s">
        <v>47</v>
      </c>
      <c r="B33" s="67">
        <f t="shared" ref="B33" si="340">B32-B22</f>
        <v>3.4722222222222238E-2</v>
      </c>
      <c r="C33" s="67">
        <f t="shared" ref="C33" si="341">MOD(C32-C22,1)</f>
        <v>3.4722222222222182E-2</v>
      </c>
      <c r="D33" s="67">
        <f t="shared" ref="D33" si="342">MOD(D32-D22,1)</f>
        <v>3.4722222222222182E-2</v>
      </c>
      <c r="E33" s="67">
        <f t="shared" ref="E33" si="343">MOD(E32-E22,1)</f>
        <v>3.4722222222222182E-2</v>
      </c>
      <c r="F33" s="67">
        <f t="shared" ref="F33" si="344">MOD(F32-F22,1)</f>
        <v>3.4722222222222154E-2</v>
      </c>
      <c r="G33" s="67">
        <f t="shared" ref="G33" si="345">MOD(G32-G22,1)</f>
        <v>3.4722222222222127E-2</v>
      </c>
      <c r="H33" s="67">
        <f t="shared" ref="H33" si="346">MOD(H32-H22,1)</f>
        <v>3.4722222222222099E-2</v>
      </c>
      <c r="I33" s="67">
        <f t="shared" ref="I33" si="347">MOD(I32-I22,1)</f>
        <v>3.4722222222222099E-2</v>
      </c>
      <c r="J33" s="67">
        <f t="shared" ref="J33" si="348">MOD(J32-J22,1)</f>
        <v>3.4722222222222099E-2</v>
      </c>
      <c r="K33" s="67">
        <f t="shared" ref="K33" si="349">MOD(K32-K22,1)</f>
        <v>3.4722222222222099E-2</v>
      </c>
      <c r="L33" s="67">
        <f t="shared" ref="L33" si="350">MOD(L32-L22,1)</f>
        <v>3.4722222222222099E-2</v>
      </c>
      <c r="M33" s="67">
        <f t="shared" ref="M33" si="351">MOD(M32-M22,1)</f>
        <v>3.4722222222222099E-2</v>
      </c>
      <c r="N33" s="67">
        <f t="shared" ref="N33" si="352">MOD(N32-N22,1)</f>
        <v>3.4722222222222099E-2</v>
      </c>
      <c r="O33" s="67">
        <f t="shared" ref="O33" si="353">MOD(O32-O22,1)</f>
        <v>3.4722222222222099E-2</v>
      </c>
      <c r="P33" s="67">
        <f t="shared" ref="P33" si="354">MOD(P32-P22,1)</f>
        <v>3.4722222222222099E-2</v>
      </c>
      <c r="Q33" s="67">
        <f t="shared" ref="Q33" si="355">MOD(Q32-Q22,1)</f>
        <v>3.4722222222222099E-2</v>
      </c>
      <c r="R33" s="67">
        <f t="shared" ref="R33" si="356">MOD(R32-R22,1)</f>
        <v>3.4722222222222154E-2</v>
      </c>
      <c r="S33" s="67">
        <f t="shared" ref="S33" si="357">MOD(S32-S22,1)</f>
        <v>3.4722222222222099E-2</v>
      </c>
      <c r="T33" s="67">
        <f t="shared" ref="T33" si="358">MOD(T32-T22,1)</f>
        <v>3.4722222222222099E-2</v>
      </c>
      <c r="U33" s="67">
        <f t="shared" ref="U33" si="359">MOD(U32-U22,1)</f>
        <v>3.4722222222222099E-2</v>
      </c>
      <c r="V33" s="67">
        <f t="shared" ref="V33" si="360">MOD(V32-V22,1)</f>
        <v>3.4722222222222099E-2</v>
      </c>
      <c r="W33" s="67">
        <f t="shared" ref="W33" si="361">MOD(W32-W22,1)</f>
        <v>3.4722222222222099E-2</v>
      </c>
      <c r="X33" s="67">
        <f t="shared" ref="X33" si="362">MOD(X32-X22,1)</f>
        <v>3.4722222222222099E-2</v>
      </c>
      <c r="Y33" s="67">
        <f t="shared" ref="Y33" si="363">MOD(Y32-Y22,1)</f>
        <v>3.4722222222222099E-2</v>
      </c>
      <c r="Z33" s="67">
        <f t="shared" ref="Z33" si="364">MOD(Z32-Z22,1)</f>
        <v>3.4722222222222099E-2</v>
      </c>
      <c r="AA33" s="67">
        <f t="shared" ref="AA33" si="365">MOD(AA32-AA22,1)</f>
        <v>3.4722222222222099E-2</v>
      </c>
      <c r="AB33" s="67">
        <f t="shared" ref="AB33" si="366">MOD(AB32-AB22,1)</f>
        <v>3.4722222222222099E-2</v>
      </c>
      <c r="AC33" s="67">
        <f t="shared" ref="AC33" si="367">MOD(AC32-AC22,1)</f>
        <v>3.4722222222222099E-2</v>
      </c>
      <c r="AD33" s="67">
        <f t="shared" ref="AD33" si="368">MOD(AD32-AD22,1)</f>
        <v>3.4722222222222099E-2</v>
      </c>
      <c r="AE33" s="67">
        <f t="shared" ref="AE33" si="369">MOD(AE32-AE22,1)</f>
        <v>3.4722222222222099E-2</v>
      </c>
      <c r="AF33" s="67">
        <f t="shared" ref="AF33" si="370">MOD(AF32-AF22,1)</f>
        <v>3.4722222222222099E-2</v>
      </c>
      <c r="AG33" s="67">
        <f t="shared" ref="AG33" si="371">MOD(AG32-AG22,1)</f>
        <v>3.4722222222222099E-2</v>
      </c>
      <c r="AH33" s="67">
        <f t="shared" ref="AH33" si="372">MOD(AH32-AH22,1)</f>
        <v>3.4722222222222099E-2</v>
      </c>
      <c r="AI33" s="67">
        <f t="shared" ref="AI33" si="373">MOD(AI32-AI22,1)</f>
        <v>3.4722222222222099E-2</v>
      </c>
      <c r="AJ33" s="67">
        <f t="shared" ref="AJ33" si="374">MOD(AJ32-AJ22,1)</f>
        <v>3.4722222222222099E-2</v>
      </c>
      <c r="AK33" s="67">
        <f t="shared" ref="AK33" si="375">MOD(AK32-AK22,1)</f>
        <v>3.4722222222222099E-2</v>
      </c>
      <c r="AL33" s="67">
        <f t="shared" ref="AL33" si="376">MOD(AL32-AL22,1)</f>
        <v>3.4722222222222099E-2</v>
      </c>
      <c r="AM33" s="67">
        <f t="shared" ref="AM33" si="377">MOD(AM32-AM22,1)</f>
        <v>3.4722222222222099E-2</v>
      </c>
      <c r="AN33" s="67">
        <f t="shared" ref="AN33" si="378">MOD(AN32-AN22,1)</f>
        <v>3.4722222222222099E-2</v>
      </c>
      <c r="AO33" s="67">
        <f t="shared" ref="AO33" si="379">MOD(AO32-AO22,1)</f>
        <v>3.4722222222222217E-2</v>
      </c>
      <c r="AP33" s="67">
        <f t="shared" ref="AP33" si="380">MOD(AP32-AP22,1)</f>
        <v>3.4722222222222245E-2</v>
      </c>
    </row>
    <row r="34" spans="1:42" x14ac:dyDescent="0.35">
      <c r="A34" s="62" t="s">
        <v>48</v>
      </c>
      <c r="B34" s="67"/>
      <c r="C34" s="68">
        <f t="shared" ref="C34:AP34" si="381">MOD(C22-B22,1)</f>
        <v>4.1666666666666657E-2</v>
      </c>
      <c r="D34" s="68">
        <f t="shared" si="381"/>
        <v>4.1666666666666657E-2</v>
      </c>
      <c r="E34" s="68">
        <f t="shared" si="381"/>
        <v>2.0833333333333343E-2</v>
      </c>
      <c r="F34" s="68">
        <f t="shared" si="381"/>
        <v>2.0833333333333343E-2</v>
      </c>
      <c r="G34" s="68">
        <f t="shared" si="381"/>
        <v>2.0833333333333343E-2</v>
      </c>
      <c r="H34" s="68">
        <f t="shared" si="381"/>
        <v>2.0833333333333343E-2</v>
      </c>
      <c r="I34" s="68">
        <f t="shared" si="381"/>
        <v>2.0833333333333315E-2</v>
      </c>
      <c r="J34" s="68">
        <f t="shared" si="381"/>
        <v>2.0833333333333315E-2</v>
      </c>
      <c r="K34" s="68">
        <f t="shared" si="381"/>
        <v>2.0833333333333315E-2</v>
      </c>
      <c r="L34" s="68">
        <f t="shared" si="381"/>
        <v>2.0833333333333315E-2</v>
      </c>
      <c r="M34" s="68">
        <f t="shared" si="381"/>
        <v>2.0833333333333315E-2</v>
      </c>
      <c r="N34" s="68">
        <f t="shared" si="381"/>
        <v>2.0833333333333315E-2</v>
      </c>
      <c r="O34" s="68">
        <f t="shared" si="381"/>
        <v>2.0833333333333315E-2</v>
      </c>
      <c r="P34" s="68">
        <f t="shared" si="381"/>
        <v>2.0833333333333315E-2</v>
      </c>
      <c r="Q34" s="68">
        <f t="shared" si="381"/>
        <v>2.0833333333333315E-2</v>
      </c>
      <c r="R34" s="68">
        <f t="shared" si="381"/>
        <v>2.0833333333333315E-2</v>
      </c>
      <c r="S34" s="68">
        <f t="shared" si="381"/>
        <v>2.0833333333333315E-2</v>
      </c>
      <c r="T34" s="68">
        <f t="shared" si="381"/>
        <v>2.083333333333337E-2</v>
      </c>
      <c r="U34" s="68">
        <f t="shared" si="381"/>
        <v>2.083333333333337E-2</v>
      </c>
      <c r="V34" s="68">
        <f t="shared" si="381"/>
        <v>2.083333333333337E-2</v>
      </c>
      <c r="W34" s="68">
        <f t="shared" si="381"/>
        <v>2.083333333333337E-2</v>
      </c>
      <c r="X34" s="68">
        <f t="shared" si="381"/>
        <v>2.083333333333337E-2</v>
      </c>
      <c r="Y34" s="68">
        <f t="shared" si="381"/>
        <v>2.083333333333337E-2</v>
      </c>
      <c r="Z34" s="68">
        <f t="shared" si="381"/>
        <v>2.083333333333337E-2</v>
      </c>
      <c r="AA34" s="68">
        <f t="shared" si="381"/>
        <v>2.083333333333337E-2</v>
      </c>
      <c r="AB34" s="68">
        <f t="shared" si="381"/>
        <v>2.083333333333337E-2</v>
      </c>
      <c r="AC34" s="68">
        <f t="shared" si="381"/>
        <v>2.083333333333337E-2</v>
      </c>
      <c r="AD34" s="68">
        <f t="shared" si="381"/>
        <v>2.083333333333337E-2</v>
      </c>
      <c r="AE34" s="68">
        <f t="shared" si="381"/>
        <v>2.083333333333337E-2</v>
      </c>
      <c r="AF34" s="68">
        <f t="shared" si="381"/>
        <v>2.083333333333337E-2</v>
      </c>
      <c r="AG34" s="68">
        <f t="shared" si="381"/>
        <v>2.083333333333337E-2</v>
      </c>
      <c r="AH34" s="68">
        <f t="shared" si="381"/>
        <v>2.083333333333337E-2</v>
      </c>
      <c r="AI34" s="68">
        <f t="shared" si="381"/>
        <v>2.083333333333337E-2</v>
      </c>
      <c r="AJ34" s="68">
        <f t="shared" si="381"/>
        <v>2.083333333333337E-2</v>
      </c>
      <c r="AK34" s="68">
        <f t="shared" si="381"/>
        <v>2.083333333333337E-2</v>
      </c>
      <c r="AL34" s="68">
        <f t="shared" si="381"/>
        <v>2.083333333333337E-2</v>
      </c>
      <c r="AM34" s="68">
        <f t="shared" si="381"/>
        <v>4.166666666666663E-2</v>
      </c>
      <c r="AN34" s="68">
        <f t="shared" si="381"/>
        <v>4.166666666666663E-2</v>
      </c>
      <c r="AO34" s="68">
        <f t="shared" si="381"/>
        <v>4.1666666666666741E-2</v>
      </c>
      <c r="AP34" s="68">
        <f t="shared" si="381"/>
        <v>4.1666666666666664E-2</v>
      </c>
    </row>
    <row r="35" spans="1:42" x14ac:dyDescent="0.35">
      <c r="F35" s="15"/>
      <c r="G35" s="15"/>
      <c r="H35" s="15"/>
      <c r="I35" s="15"/>
      <c r="J35" s="15"/>
    </row>
    <row r="36" spans="1:42" x14ac:dyDescent="0.35">
      <c r="G36" s="68"/>
    </row>
    <row r="39" spans="1:42" x14ac:dyDescent="0.35"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Header>&amp;LSaturday 3 October 2020</oddHeader>
    <oddFooter>&amp;LTrackwork Trasport | Sydney Trains&amp;C&amp;P of &amp;N&amp;R&amp;F</oddFooter>
  </headerFooter>
  <customProperties>
    <customPr name="EpmWorksheetKeyString_GUID" r:id="rId2"/>
  </customProperties>
  <ignoredErrors>
    <ignoredError sqref="B31 B9:C9 D9:AO9 AS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BS52"/>
  <sheetViews>
    <sheetView showGridLines="0" workbookViewId="0">
      <pane xSplit="1" topLeftCell="B1" activePane="topRight" state="frozen"/>
      <selection activeCell="A3" sqref="A3"/>
      <selection pane="topRight"/>
    </sheetView>
  </sheetViews>
  <sheetFormatPr defaultColWidth="8.90625" defaultRowHeight="14.5" x14ac:dyDescent="0.35"/>
  <cols>
    <col min="1" max="1" width="25.54296875" style="10" customWidth="1"/>
    <col min="2" max="2" width="5.54296875" style="17" bestFit="1" customWidth="1"/>
    <col min="3" max="3" width="5.08984375" style="17" bestFit="1" customWidth="1"/>
    <col min="4" max="4" width="5.54296875" style="17" bestFit="1" customWidth="1"/>
    <col min="5" max="53" width="5.54296875" style="15" bestFit="1" customWidth="1"/>
    <col min="54" max="54" width="10.6328125" style="9" bestFit="1" customWidth="1"/>
    <col min="55" max="58" width="5.54296875" style="9" bestFit="1" customWidth="1"/>
    <col min="59" max="16384" width="8.90625" style="9"/>
  </cols>
  <sheetData>
    <row r="2" spans="1:62" x14ac:dyDescent="0.35">
      <c r="A2" s="7" t="s">
        <v>37</v>
      </c>
      <c r="B2" s="69"/>
      <c r="C2" s="69"/>
      <c r="D2" s="69"/>
      <c r="E2" s="16"/>
    </row>
    <row r="4" spans="1:62" x14ac:dyDescent="0.35">
      <c r="A4" s="6" t="s">
        <v>0</v>
      </c>
      <c r="B4" s="16" t="s">
        <v>1</v>
      </c>
      <c r="C4" s="16" t="s">
        <v>1</v>
      </c>
      <c r="D4" s="16" t="s">
        <v>1</v>
      </c>
      <c r="E4" s="16" t="s">
        <v>1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  <c r="R4" s="16" t="s">
        <v>1</v>
      </c>
      <c r="S4" s="16" t="s">
        <v>1</v>
      </c>
      <c r="T4" s="16" t="s">
        <v>1</v>
      </c>
      <c r="U4" s="16" t="s">
        <v>1</v>
      </c>
      <c r="V4" s="16" t="s">
        <v>1</v>
      </c>
      <c r="W4" s="16" t="s">
        <v>1</v>
      </c>
      <c r="X4" s="16" t="s">
        <v>1</v>
      </c>
      <c r="Y4" s="16" t="s">
        <v>1</v>
      </c>
      <c r="Z4" s="16" t="s">
        <v>1</v>
      </c>
      <c r="AA4" s="16" t="s">
        <v>1</v>
      </c>
      <c r="AB4" s="16" t="s">
        <v>1</v>
      </c>
      <c r="AC4" s="16" t="s">
        <v>1</v>
      </c>
      <c r="AD4" s="16" t="s">
        <v>1</v>
      </c>
      <c r="AE4" s="16" t="s">
        <v>1</v>
      </c>
      <c r="AF4" s="16" t="s">
        <v>1</v>
      </c>
      <c r="AG4" s="16" t="s">
        <v>1</v>
      </c>
      <c r="AH4" s="16" t="s">
        <v>1</v>
      </c>
      <c r="AI4" s="16" t="s">
        <v>1</v>
      </c>
      <c r="AJ4" s="16" t="s">
        <v>1</v>
      </c>
      <c r="AK4" s="16" t="s">
        <v>1</v>
      </c>
      <c r="AL4" s="16" t="s">
        <v>1</v>
      </c>
      <c r="AM4" s="16" t="s">
        <v>1</v>
      </c>
      <c r="AN4" s="16" t="s">
        <v>1</v>
      </c>
      <c r="AO4" s="16" t="s">
        <v>1</v>
      </c>
      <c r="AP4" s="16" t="s">
        <v>1</v>
      </c>
      <c r="AQ4" s="16" t="s">
        <v>1</v>
      </c>
      <c r="AR4" s="16" t="s">
        <v>1</v>
      </c>
      <c r="AS4" s="16" t="s">
        <v>1</v>
      </c>
      <c r="AT4" s="16" t="s">
        <v>1</v>
      </c>
      <c r="AU4" s="16" t="s">
        <v>1</v>
      </c>
      <c r="AV4" s="16" t="s">
        <v>1</v>
      </c>
      <c r="AW4" s="16" t="s">
        <v>1</v>
      </c>
      <c r="AX4" s="16" t="s">
        <v>1</v>
      </c>
      <c r="AY4" s="16" t="s">
        <v>1</v>
      </c>
      <c r="AZ4" s="16" t="s">
        <v>1</v>
      </c>
    </row>
    <row r="5" spans="1:62" x14ac:dyDescent="0.35">
      <c r="A5" s="10" t="s">
        <v>14</v>
      </c>
    </row>
    <row r="6" spans="1:62" x14ac:dyDescent="0.35">
      <c r="A6" s="22"/>
    </row>
    <row r="7" spans="1:62" x14ac:dyDescent="0.35">
      <c r="A7" s="27" t="s">
        <v>23</v>
      </c>
      <c r="B7" s="70">
        <v>0.13194444444444445</v>
      </c>
      <c r="C7" s="70">
        <f>MOD(B7+TIME(0,60,0),1)</f>
        <v>0.1736111111111111</v>
      </c>
      <c r="D7" s="70">
        <f>MOD(C7+TIME(0,60,0),1)</f>
        <v>0.21527777777777776</v>
      </c>
      <c r="E7" s="70">
        <f>MOD(D7+TIME(0,30,0),1)</f>
        <v>0.2361111111111111</v>
      </c>
      <c r="F7" s="70">
        <f>MOD(E7+TIME(0,30,0),1)</f>
        <v>0.25694444444444442</v>
      </c>
      <c r="G7" s="70">
        <f>MOD(F7+TIME(0,30,0),1)</f>
        <v>0.27777777777777773</v>
      </c>
      <c r="H7" s="70">
        <f>MOD(G7+TIME(0,30,0),1)</f>
        <v>0.29861111111111105</v>
      </c>
      <c r="I7" s="70">
        <f t="shared" ref="I7:J7" si="0">MOD(H7+TIME(0,30,0),1)</f>
        <v>0.31944444444444436</v>
      </c>
      <c r="J7" s="70">
        <f t="shared" si="0"/>
        <v>0.34027777777777768</v>
      </c>
      <c r="K7" s="70">
        <f>MOD(J7+TIME(0,20,0),1)</f>
        <v>0.35416666666666657</v>
      </c>
      <c r="L7" s="70">
        <f>MOD(K7+TIME(0,20,0),1)</f>
        <v>0.36805555555555547</v>
      </c>
      <c r="M7" s="70">
        <f>MOD(L7+TIME(0,20,0),1)</f>
        <v>0.38194444444444436</v>
      </c>
      <c r="N7" s="70">
        <f>MOD(M7+TIME(0,15,0),1)</f>
        <v>0.39236111111111105</v>
      </c>
      <c r="O7" s="70">
        <f>MOD(N7+TIME(0,15,0),1)</f>
        <v>0.40277777777777773</v>
      </c>
      <c r="P7" s="70">
        <f>MOD(O7+TIME(0,15,0),1)</f>
        <v>0.41319444444444442</v>
      </c>
      <c r="Q7" s="70">
        <f t="shared" ref="Q7:V7" si="1">MOD(P7+TIME(0,15,0),1)</f>
        <v>0.4236111111111111</v>
      </c>
      <c r="R7" s="70">
        <f t="shared" si="1"/>
        <v>0.43402777777777779</v>
      </c>
      <c r="S7" s="70">
        <f t="shared" si="1"/>
        <v>0.44444444444444448</v>
      </c>
      <c r="T7" s="70">
        <f t="shared" si="1"/>
        <v>0.45486111111111116</v>
      </c>
      <c r="U7" s="70">
        <f t="shared" si="1"/>
        <v>0.46527777777777785</v>
      </c>
      <c r="V7" s="70">
        <f t="shared" si="1"/>
        <v>0.47569444444444453</v>
      </c>
      <c r="W7" s="70">
        <f>MOD(V7+TIME(0,15,0),1)</f>
        <v>0.48611111111111122</v>
      </c>
      <c r="X7" s="70">
        <f t="shared" ref="X7:AC7" si="2">MOD(W7+TIME(0,15,0),1)</f>
        <v>0.4965277777777779</v>
      </c>
      <c r="Y7" s="70">
        <f t="shared" si="2"/>
        <v>0.50694444444444453</v>
      </c>
      <c r="Z7" s="70">
        <f t="shared" si="2"/>
        <v>0.51736111111111116</v>
      </c>
      <c r="AA7" s="70">
        <f t="shared" si="2"/>
        <v>0.52777777777777779</v>
      </c>
      <c r="AB7" s="70">
        <f t="shared" si="2"/>
        <v>0.53819444444444442</v>
      </c>
      <c r="AC7" s="70">
        <f t="shared" si="2"/>
        <v>0.54861111111111105</v>
      </c>
      <c r="AD7" s="70">
        <f>MOD(AC7+TIME(0,15,0),1)</f>
        <v>0.55902777777777768</v>
      </c>
      <c r="AE7" s="70">
        <f t="shared" ref="AE7:AF7" si="3">MOD(AD7+TIME(0,15,0),1)</f>
        <v>0.56944444444444431</v>
      </c>
      <c r="AF7" s="70">
        <f t="shared" si="3"/>
        <v>0.57986111111111094</v>
      </c>
      <c r="AG7" s="70">
        <f t="shared" ref="AG7:AJ7" si="4">MOD(AF7+TIME(0,20,0),1)</f>
        <v>0.59374999999999978</v>
      </c>
      <c r="AH7" s="70">
        <f t="shared" si="4"/>
        <v>0.60763888888888862</v>
      </c>
      <c r="AI7" s="70">
        <f t="shared" si="4"/>
        <v>0.62152777777777746</v>
      </c>
      <c r="AJ7" s="70">
        <f t="shared" si="4"/>
        <v>0.6354166666666663</v>
      </c>
      <c r="AK7" s="70">
        <f>MOD(AJ7+TIME(0,20,0),1)</f>
        <v>0.64930555555555514</v>
      </c>
      <c r="AL7" s="70">
        <f t="shared" ref="AL7:AP7" si="5">MOD(AK7+TIME(0,20,0),1)</f>
        <v>0.66319444444444398</v>
      </c>
      <c r="AM7" s="70">
        <f t="shared" si="5"/>
        <v>0.67708333333333282</v>
      </c>
      <c r="AN7" s="70">
        <f t="shared" si="5"/>
        <v>0.69097222222222165</v>
      </c>
      <c r="AO7" s="70">
        <f t="shared" si="5"/>
        <v>0.70486111111111049</v>
      </c>
      <c r="AP7" s="70">
        <f t="shared" si="5"/>
        <v>0.71874999999999933</v>
      </c>
      <c r="AQ7" s="70">
        <f t="shared" ref="AQ7" si="6">MOD(AP7+TIME(0,20,0),1)</f>
        <v>0.73263888888888817</v>
      </c>
      <c r="AR7" s="70">
        <f>MOD(AQ7+TIME(0,30,0),1)</f>
        <v>0.75347222222222154</v>
      </c>
      <c r="AS7" s="70">
        <f t="shared" ref="AS7:AV7" si="7">MOD(AR7+TIME(0,30,0),1)</f>
        <v>0.77430555555555491</v>
      </c>
      <c r="AT7" s="70">
        <f t="shared" si="7"/>
        <v>0.79513888888888828</v>
      </c>
      <c r="AU7" s="70">
        <f t="shared" si="7"/>
        <v>0.81597222222222165</v>
      </c>
      <c r="AV7" s="70">
        <f t="shared" si="7"/>
        <v>0.83680555555555503</v>
      </c>
      <c r="AW7" s="70">
        <f>MOD(AV7+TIME(0,30,0),1)</f>
        <v>0.8576388888888884</v>
      </c>
      <c r="AX7" s="70">
        <f>MOD(AW7+TIME(0,60,0),1)</f>
        <v>0.89930555555555503</v>
      </c>
      <c r="AY7" s="70">
        <f>MOD(AX7+TIME(0,60,0),1)</f>
        <v>0.94097222222222165</v>
      </c>
      <c r="AZ7" s="70">
        <f>MOD(AY7+TIME(0,60,0),1)</f>
        <v>0.98263888888888828</v>
      </c>
      <c r="BJ7" s="12"/>
    </row>
    <row r="8" spans="1:62" x14ac:dyDescent="0.35">
      <c r="A8" s="20" t="s">
        <v>22</v>
      </c>
      <c r="B8" s="71">
        <f>MOD(B7+TIME(0,3,0),1)</f>
        <v>0.13402777777777777</v>
      </c>
      <c r="C8" s="71">
        <f>MOD(C7+TIME(0,3,0),1)</f>
        <v>0.17569444444444443</v>
      </c>
      <c r="D8" s="71">
        <f t="shared" ref="D8:H9" si="8">MOD(D7+TIME(0,3,0),1)</f>
        <v>0.21736111111111109</v>
      </c>
      <c r="E8" s="71">
        <f t="shared" si="8"/>
        <v>0.23819444444444443</v>
      </c>
      <c r="F8" s="71">
        <f t="shared" si="8"/>
        <v>0.25902777777777775</v>
      </c>
      <c r="G8" s="71">
        <f t="shared" si="8"/>
        <v>0.27986111111111106</v>
      </c>
      <c r="H8" s="71">
        <f t="shared" si="8"/>
        <v>0.30069444444444438</v>
      </c>
      <c r="I8" s="71">
        <f t="shared" ref="I8:I9" si="9">MOD(I7+TIME(0,3,0),1)</f>
        <v>0.32152777777777769</v>
      </c>
      <c r="J8" s="71">
        <f t="shared" ref="J8:J9" si="10">MOD(J7+TIME(0,3,0),1)</f>
        <v>0.34236111111111101</v>
      </c>
      <c r="K8" s="71">
        <f t="shared" ref="K8:K9" si="11">MOD(K7+TIME(0,3,0),1)</f>
        <v>0.3562499999999999</v>
      </c>
      <c r="L8" s="71">
        <f t="shared" ref="L8:L9" si="12">MOD(L7+TIME(0,3,0),1)</f>
        <v>0.3701388888888888</v>
      </c>
      <c r="M8" s="71">
        <f t="shared" ref="M8:M9" si="13">MOD(M7+TIME(0,3,0),1)</f>
        <v>0.38402777777777769</v>
      </c>
      <c r="N8" s="71">
        <f t="shared" ref="N8:N9" si="14">MOD(N7+TIME(0,3,0),1)</f>
        <v>0.39444444444444438</v>
      </c>
      <c r="O8" s="71">
        <f t="shared" ref="O8:O9" si="15">MOD(O7+TIME(0,3,0),1)</f>
        <v>0.40486111111111106</v>
      </c>
      <c r="P8" s="71">
        <f t="shared" ref="P8:P9" si="16">MOD(P7+TIME(0,3,0),1)</f>
        <v>0.41527777777777775</v>
      </c>
      <c r="Q8" s="71">
        <f t="shared" ref="Q8:Q9" si="17">MOD(Q7+TIME(0,3,0),1)</f>
        <v>0.42569444444444443</v>
      </c>
      <c r="R8" s="71">
        <f t="shared" ref="R8:R9" si="18">MOD(R7+TIME(0,3,0),1)</f>
        <v>0.43611111111111112</v>
      </c>
      <c r="S8" s="71">
        <f t="shared" ref="S8:S9" si="19">MOD(S7+TIME(0,3,0),1)</f>
        <v>0.4465277777777778</v>
      </c>
      <c r="T8" s="71">
        <f t="shared" ref="T8:T9" si="20">MOD(T7+TIME(0,3,0),1)</f>
        <v>0.45694444444444449</v>
      </c>
      <c r="U8" s="71">
        <f t="shared" ref="U8:U9" si="21">MOD(U7+TIME(0,3,0),1)</f>
        <v>0.46736111111111117</v>
      </c>
      <c r="V8" s="71">
        <f t="shared" ref="V8:V9" si="22">MOD(V7+TIME(0,3,0),1)</f>
        <v>0.47777777777777786</v>
      </c>
      <c r="W8" s="71">
        <f t="shared" ref="W8:W9" si="23">MOD(W7+TIME(0,3,0),1)</f>
        <v>0.48819444444444454</v>
      </c>
      <c r="X8" s="71">
        <f t="shared" ref="X8:X9" si="24">MOD(X7+TIME(0,3,0),1)</f>
        <v>0.49861111111111123</v>
      </c>
      <c r="Y8" s="71">
        <f t="shared" ref="Y8:Y9" si="25">MOD(Y7+TIME(0,3,0),1)</f>
        <v>0.50902777777777786</v>
      </c>
      <c r="Z8" s="71">
        <f t="shared" ref="Z8:Z9" si="26">MOD(Z7+TIME(0,3,0),1)</f>
        <v>0.51944444444444449</v>
      </c>
      <c r="AA8" s="71">
        <f t="shared" ref="AA8:AA9" si="27">MOD(AA7+TIME(0,3,0),1)</f>
        <v>0.52986111111111112</v>
      </c>
      <c r="AB8" s="71">
        <f t="shared" ref="AB8:AB9" si="28">MOD(AB7+TIME(0,3,0),1)</f>
        <v>0.54027777777777775</v>
      </c>
      <c r="AC8" s="71">
        <f t="shared" ref="AC8:AC9" si="29">MOD(AC7+TIME(0,3,0),1)</f>
        <v>0.55069444444444438</v>
      </c>
      <c r="AD8" s="71">
        <f t="shared" ref="AD8:AD9" si="30">MOD(AD7+TIME(0,3,0),1)</f>
        <v>0.56111111111111101</v>
      </c>
      <c r="AE8" s="71">
        <f t="shared" ref="AE8:AE9" si="31">MOD(AE7+TIME(0,3,0),1)</f>
        <v>0.57152777777777763</v>
      </c>
      <c r="AF8" s="71">
        <f t="shared" ref="AF8:AF9" si="32">MOD(AF7+TIME(0,3,0),1)</f>
        <v>0.58194444444444426</v>
      </c>
      <c r="AG8" s="71">
        <f t="shared" ref="AG8:AG9" si="33">MOD(AG7+TIME(0,3,0),1)</f>
        <v>0.5958333333333331</v>
      </c>
      <c r="AH8" s="71">
        <f t="shared" ref="AH8:AH9" si="34">MOD(AH7+TIME(0,3,0),1)</f>
        <v>0.60972222222222194</v>
      </c>
      <c r="AI8" s="71">
        <f t="shared" ref="AI8:AI9" si="35">MOD(AI7+TIME(0,3,0),1)</f>
        <v>0.62361111111111078</v>
      </c>
      <c r="AJ8" s="71">
        <f t="shared" ref="AJ8:AK9" si="36">MOD(AJ7+TIME(0,3,0),1)</f>
        <v>0.63749999999999962</v>
      </c>
      <c r="AK8" s="71">
        <f t="shared" si="36"/>
        <v>0.65138888888888846</v>
      </c>
      <c r="AL8" s="71">
        <f t="shared" ref="AL8:AL9" si="37">MOD(AL7+TIME(0,3,0),1)</f>
        <v>0.6652777777777773</v>
      </c>
      <c r="AM8" s="71">
        <f t="shared" ref="AM8:AM9" si="38">MOD(AM7+TIME(0,3,0),1)</f>
        <v>0.67916666666666614</v>
      </c>
      <c r="AN8" s="71">
        <f t="shared" ref="AN8:AN9" si="39">MOD(AN7+TIME(0,3,0),1)</f>
        <v>0.69305555555555498</v>
      </c>
      <c r="AO8" s="71">
        <f t="shared" ref="AO8:AO9" si="40">MOD(AO7+TIME(0,3,0),1)</f>
        <v>0.70694444444444382</v>
      </c>
      <c r="AP8" s="71">
        <f t="shared" ref="AP8:AR9" si="41">MOD(AP7+TIME(0,3,0),1)</f>
        <v>0.72083333333333266</v>
      </c>
      <c r="AQ8" s="71">
        <f t="shared" si="41"/>
        <v>0.7347222222222215</v>
      </c>
      <c r="AR8" s="71">
        <f t="shared" si="41"/>
        <v>0.75555555555555487</v>
      </c>
      <c r="AS8" s="71">
        <f t="shared" ref="AS8:AS9" si="42">MOD(AS7+TIME(0,3,0),1)</f>
        <v>0.77638888888888824</v>
      </c>
      <c r="AT8" s="71">
        <f t="shared" ref="AT8:AT9" si="43">MOD(AT7+TIME(0,3,0),1)</f>
        <v>0.79722222222222161</v>
      </c>
      <c r="AU8" s="71">
        <f t="shared" ref="AU8:AU9" si="44">MOD(AU7+TIME(0,3,0),1)</f>
        <v>0.81805555555555498</v>
      </c>
      <c r="AV8" s="71">
        <f t="shared" ref="AV8:AW9" si="45">MOD(AV7+TIME(0,3,0),1)</f>
        <v>0.83888888888888835</v>
      </c>
      <c r="AW8" s="71">
        <f t="shared" si="45"/>
        <v>0.85972222222222172</v>
      </c>
      <c r="AX8" s="71">
        <f t="shared" ref="AX8:AX9" si="46">MOD(AX7+TIME(0,3,0),1)</f>
        <v>0.90138888888888835</v>
      </c>
      <c r="AY8" s="71">
        <f t="shared" ref="AY8:AY9" si="47">MOD(AY7+TIME(0,3,0),1)</f>
        <v>0.94305555555555498</v>
      </c>
      <c r="AZ8" s="71">
        <f t="shared" ref="AZ8:AZ9" si="48">MOD(AZ7+TIME(0,3,0),1)</f>
        <v>0.98472222222222161</v>
      </c>
      <c r="BJ8" s="12"/>
    </row>
    <row r="9" spans="1:62" x14ac:dyDescent="0.35">
      <c r="A9" s="20" t="s">
        <v>21</v>
      </c>
      <c r="B9" s="71">
        <f>MOD(B8+TIME(0,3,0),1)</f>
        <v>0.1361111111111111</v>
      </c>
      <c r="C9" s="71">
        <f>MOD(C8+TIME(0,3,0),1)</f>
        <v>0.17777777777777776</v>
      </c>
      <c r="D9" s="71">
        <f t="shared" si="8"/>
        <v>0.21944444444444441</v>
      </c>
      <c r="E9" s="71">
        <f t="shared" si="8"/>
        <v>0.24027777777777776</v>
      </c>
      <c r="F9" s="71">
        <f t="shared" si="8"/>
        <v>0.26111111111111107</v>
      </c>
      <c r="G9" s="71">
        <f t="shared" si="8"/>
        <v>0.28194444444444439</v>
      </c>
      <c r="H9" s="71">
        <f t="shared" si="8"/>
        <v>0.3027777777777777</v>
      </c>
      <c r="I9" s="71">
        <f t="shared" si="9"/>
        <v>0.32361111111111102</v>
      </c>
      <c r="J9" s="71">
        <f t="shared" si="10"/>
        <v>0.34444444444444433</v>
      </c>
      <c r="K9" s="71">
        <f t="shared" si="11"/>
        <v>0.35833333333333323</v>
      </c>
      <c r="L9" s="71">
        <f t="shared" si="12"/>
        <v>0.37222222222222212</v>
      </c>
      <c r="M9" s="71">
        <f t="shared" si="13"/>
        <v>0.38611111111111102</v>
      </c>
      <c r="N9" s="71">
        <f t="shared" si="14"/>
        <v>0.3965277777777777</v>
      </c>
      <c r="O9" s="71">
        <f t="shared" si="15"/>
        <v>0.40694444444444439</v>
      </c>
      <c r="P9" s="71">
        <f t="shared" si="16"/>
        <v>0.41736111111111107</v>
      </c>
      <c r="Q9" s="71">
        <f t="shared" si="17"/>
        <v>0.42777777777777776</v>
      </c>
      <c r="R9" s="71">
        <f t="shared" si="18"/>
        <v>0.43819444444444444</v>
      </c>
      <c r="S9" s="71">
        <f t="shared" si="19"/>
        <v>0.44861111111111113</v>
      </c>
      <c r="T9" s="71">
        <f t="shared" si="20"/>
        <v>0.45902777777777781</v>
      </c>
      <c r="U9" s="71">
        <f t="shared" si="21"/>
        <v>0.4694444444444445</v>
      </c>
      <c r="V9" s="71">
        <f t="shared" si="22"/>
        <v>0.47986111111111118</v>
      </c>
      <c r="W9" s="71">
        <f t="shared" si="23"/>
        <v>0.49027777777777787</v>
      </c>
      <c r="X9" s="71">
        <f t="shared" si="24"/>
        <v>0.50069444444444455</v>
      </c>
      <c r="Y9" s="71">
        <f t="shared" si="25"/>
        <v>0.51111111111111118</v>
      </c>
      <c r="Z9" s="71">
        <f t="shared" si="26"/>
        <v>0.52152777777777781</v>
      </c>
      <c r="AA9" s="71">
        <f t="shared" si="27"/>
        <v>0.53194444444444444</v>
      </c>
      <c r="AB9" s="71">
        <f t="shared" si="28"/>
        <v>0.54236111111111107</v>
      </c>
      <c r="AC9" s="71">
        <f t="shared" si="29"/>
        <v>0.5527777777777777</v>
      </c>
      <c r="AD9" s="71">
        <f t="shared" si="30"/>
        <v>0.56319444444444433</v>
      </c>
      <c r="AE9" s="71">
        <f t="shared" si="31"/>
        <v>0.57361111111111096</v>
      </c>
      <c r="AF9" s="71">
        <f t="shared" si="32"/>
        <v>0.58402777777777759</v>
      </c>
      <c r="AG9" s="71">
        <f t="shared" si="33"/>
        <v>0.59791666666666643</v>
      </c>
      <c r="AH9" s="71">
        <f t="shared" si="34"/>
        <v>0.61180555555555527</v>
      </c>
      <c r="AI9" s="71">
        <f t="shared" si="35"/>
        <v>0.62569444444444411</v>
      </c>
      <c r="AJ9" s="71">
        <f t="shared" si="36"/>
        <v>0.63958333333333295</v>
      </c>
      <c r="AK9" s="71">
        <f t="shared" si="36"/>
        <v>0.65347222222222179</v>
      </c>
      <c r="AL9" s="71">
        <f t="shared" si="37"/>
        <v>0.66736111111111063</v>
      </c>
      <c r="AM9" s="71">
        <f t="shared" si="38"/>
        <v>0.68124999999999947</v>
      </c>
      <c r="AN9" s="71">
        <f t="shared" si="39"/>
        <v>0.69513888888888831</v>
      </c>
      <c r="AO9" s="71">
        <f t="shared" si="40"/>
        <v>0.70902777777777715</v>
      </c>
      <c r="AP9" s="71">
        <f t="shared" si="41"/>
        <v>0.72291666666666599</v>
      </c>
      <c r="AQ9" s="71">
        <f t="shared" si="41"/>
        <v>0.73680555555555483</v>
      </c>
      <c r="AR9" s="71">
        <f t="shared" si="41"/>
        <v>0.7576388888888882</v>
      </c>
      <c r="AS9" s="71">
        <f t="shared" si="42"/>
        <v>0.77847222222222157</v>
      </c>
      <c r="AT9" s="71">
        <f t="shared" si="43"/>
        <v>0.79930555555555494</v>
      </c>
      <c r="AU9" s="71">
        <f t="shared" si="44"/>
        <v>0.82013888888888831</v>
      </c>
      <c r="AV9" s="71">
        <f t="shared" si="45"/>
        <v>0.84097222222222168</v>
      </c>
      <c r="AW9" s="71">
        <f t="shared" si="45"/>
        <v>0.86180555555555505</v>
      </c>
      <c r="AX9" s="71">
        <f t="shared" si="46"/>
        <v>0.90347222222222168</v>
      </c>
      <c r="AY9" s="71">
        <f t="shared" si="47"/>
        <v>0.94513888888888831</v>
      </c>
      <c r="AZ9" s="71">
        <f t="shared" si="48"/>
        <v>0.98680555555555494</v>
      </c>
      <c r="BJ9" s="12"/>
    </row>
    <row r="10" spans="1:62" x14ac:dyDescent="0.35">
      <c r="A10" s="20" t="s">
        <v>20</v>
      </c>
      <c r="B10" s="71">
        <f>MOD(B9+TIME(0,4,0),1)</f>
        <v>0.13888888888888887</v>
      </c>
      <c r="C10" s="71">
        <f>MOD(C9+TIME(0,4,0),1)</f>
        <v>0.18055555555555552</v>
      </c>
      <c r="D10" s="71">
        <f t="shared" ref="D10:H10" si="49">MOD(D9+TIME(0,4,0),1)</f>
        <v>0.22222222222222218</v>
      </c>
      <c r="E10" s="71">
        <f t="shared" si="49"/>
        <v>0.24305555555555552</v>
      </c>
      <c r="F10" s="71">
        <f t="shared" si="49"/>
        <v>0.26388888888888884</v>
      </c>
      <c r="G10" s="71">
        <f t="shared" si="49"/>
        <v>0.28472222222222215</v>
      </c>
      <c r="H10" s="71">
        <f t="shared" si="49"/>
        <v>0.30555555555555547</v>
      </c>
      <c r="I10" s="71">
        <f t="shared" ref="I10" si="50">MOD(I9+TIME(0,4,0),1)</f>
        <v>0.32638888888888878</v>
      </c>
      <c r="J10" s="71">
        <f t="shared" ref="J10" si="51">MOD(J9+TIME(0,4,0),1)</f>
        <v>0.3472222222222221</v>
      </c>
      <c r="K10" s="71">
        <f t="shared" ref="K10" si="52">MOD(K9+TIME(0,4,0),1)</f>
        <v>0.36111111111111099</v>
      </c>
      <c r="L10" s="71">
        <f t="shared" ref="L10" si="53">MOD(L9+TIME(0,4,0),1)</f>
        <v>0.37499999999999989</v>
      </c>
      <c r="M10" s="71">
        <f t="shared" ref="M10" si="54">MOD(M9+TIME(0,4,0),1)</f>
        <v>0.38888888888888878</v>
      </c>
      <c r="N10" s="71">
        <f t="shared" ref="N10" si="55">MOD(N9+TIME(0,4,0),1)</f>
        <v>0.39930555555555547</v>
      </c>
      <c r="O10" s="71">
        <f t="shared" ref="O10" si="56">MOD(O9+TIME(0,4,0),1)</f>
        <v>0.40972222222222215</v>
      </c>
      <c r="P10" s="71">
        <f t="shared" ref="P10" si="57">MOD(P9+TIME(0,4,0),1)</f>
        <v>0.42013888888888884</v>
      </c>
      <c r="Q10" s="71">
        <f t="shared" ref="Q10" si="58">MOD(Q9+TIME(0,4,0),1)</f>
        <v>0.43055555555555552</v>
      </c>
      <c r="R10" s="71">
        <f t="shared" ref="R10" si="59">MOD(R9+TIME(0,4,0),1)</f>
        <v>0.44097222222222221</v>
      </c>
      <c r="S10" s="71">
        <f t="shared" ref="S10" si="60">MOD(S9+TIME(0,4,0),1)</f>
        <v>0.4513888888888889</v>
      </c>
      <c r="T10" s="71">
        <f t="shared" ref="T10" si="61">MOD(T9+TIME(0,4,0),1)</f>
        <v>0.46180555555555558</v>
      </c>
      <c r="U10" s="71">
        <f t="shared" ref="U10" si="62">MOD(U9+TIME(0,4,0),1)</f>
        <v>0.47222222222222227</v>
      </c>
      <c r="V10" s="71">
        <f t="shared" ref="V10" si="63">MOD(V9+TIME(0,4,0),1)</f>
        <v>0.48263888888888895</v>
      </c>
      <c r="W10" s="71">
        <f t="shared" ref="W10" si="64">MOD(W9+TIME(0,4,0),1)</f>
        <v>0.49305555555555564</v>
      </c>
      <c r="X10" s="71">
        <f t="shared" ref="X10" si="65">MOD(X9+TIME(0,4,0),1)</f>
        <v>0.50347222222222232</v>
      </c>
      <c r="Y10" s="71">
        <f t="shared" ref="Y10" si="66">MOD(Y9+TIME(0,4,0),1)</f>
        <v>0.51388888888888895</v>
      </c>
      <c r="Z10" s="71">
        <f t="shared" ref="Z10" si="67">MOD(Z9+TIME(0,4,0),1)</f>
        <v>0.52430555555555558</v>
      </c>
      <c r="AA10" s="71">
        <f t="shared" ref="AA10" si="68">MOD(AA9+TIME(0,4,0),1)</f>
        <v>0.53472222222222221</v>
      </c>
      <c r="AB10" s="71">
        <f t="shared" ref="AB10" si="69">MOD(AB9+TIME(0,4,0),1)</f>
        <v>0.54513888888888884</v>
      </c>
      <c r="AC10" s="71">
        <f t="shared" ref="AC10" si="70">MOD(AC9+TIME(0,4,0),1)</f>
        <v>0.55555555555555547</v>
      </c>
      <c r="AD10" s="71">
        <f t="shared" ref="AD10" si="71">MOD(AD9+TIME(0,4,0),1)</f>
        <v>0.5659722222222221</v>
      </c>
      <c r="AE10" s="71">
        <f t="shared" ref="AE10" si="72">MOD(AE9+TIME(0,4,0),1)</f>
        <v>0.57638888888888873</v>
      </c>
      <c r="AF10" s="71">
        <f t="shared" ref="AF10" si="73">MOD(AF9+TIME(0,4,0),1)</f>
        <v>0.58680555555555536</v>
      </c>
      <c r="AG10" s="71">
        <f t="shared" ref="AG10" si="74">MOD(AG9+TIME(0,4,0),1)</f>
        <v>0.6006944444444442</v>
      </c>
      <c r="AH10" s="71">
        <f t="shared" ref="AH10" si="75">MOD(AH9+TIME(0,4,0),1)</f>
        <v>0.61458333333333304</v>
      </c>
      <c r="AI10" s="71">
        <f t="shared" ref="AI10" si="76">MOD(AI9+TIME(0,4,0),1)</f>
        <v>0.62847222222222188</v>
      </c>
      <c r="AJ10" s="71">
        <f t="shared" ref="AJ10:AK10" si="77">MOD(AJ9+TIME(0,4,0),1)</f>
        <v>0.64236111111111072</v>
      </c>
      <c r="AK10" s="71">
        <f t="shared" si="77"/>
        <v>0.65624999999999956</v>
      </c>
      <c r="AL10" s="71">
        <f t="shared" ref="AL10" si="78">MOD(AL9+TIME(0,4,0),1)</f>
        <v>0.6701388888888884</v>
      </c>
      <c r="AM10" s="71">
        <f t="shared" ref="AM10" si="79">MOD(AM9+TIME(0,4,0),1)</f>
        <v>0.68402777777777724</v>
      </c>
      <c r="AN10" s="71">
        <f t="shared" ref="AN10" si="80">MOD(AN9+TIME(0,4,0),1)</f>
        <v>0.69791666666666607</v>
      </c>
      <c r="AO10" s="71">
        <f t="shared" ref="AO10" si="81">MOD(AO9+TIME(0,4,0),1)</f>
        <v>0.71180555555555491</v>
      </c>
      <c r="AP10" s="71">
        <f t="shared" ref="AP10:AR10" si="82">MOD(AP9+TIME(0,4,0),1)</f>
        <v>0.72569444444444375</v>
      </c>
      <c r="AQ10" s="71">
        <f t="shared" si="82"/>
        <v>0.73958333333333259</v>
      </c>
      <c r="AR10" s="71">
        <f t="shared" si="82"/>
        <v>0.76041666666666596</v>
      </c>
      <c r="AS10" s="71">
        <f t="shared" ref="AS10" si="83">MOD(AS9+TIME(0,4,0),1)</f>
        <v>0.78124999999999933</v>
      </c>
      <c r="AT10" s="71">
        <f t="shared" ref="AT10" si="84">MOD(AT9+TIME(0,4,0),1)</f>
        <v>0.8020833333333327</v>
      </c>
      <c r="AU10" s="71">
        <f t="shared" ref="AU10" si="85">MOD(AU9+TIME(0,4,0),1)</f>
        <v>0.82291666666666607</v>
      </c>
      <c r="AV10" s="71">
        <f t="shared" ref="AV10:AW10" si="86">MOD(AV9+TIME(0,4,0),1)</f>
        <v>0.84374999999999944</v>
      </c>
      <c r="AW10" s="71">
        <f t="shared" si="86"/>
        <v>0.86458333333333282</v>
      </c>
      <c r="AX10" s="71">
        <f t="shared" ref="AX10" si="87">MOD(AX9+TIME(0,4,0),1)</f>
        <v>0.90624999999999944</v>
      </c>
      <c r="AY10" s="71">
        <f t="shared" ref="AY10" si="88">MOD(AY9+TIME(0,4,0),1)</f>
        <v>0.94791666666666607</v>
      </c>
      <c r="AZ10" s="71">
        <f t="shared" ref="AZ10" si="89">MOD(AZ9+TIME(0,4,0),1)</f>
        <v>0.9895833333333327</v>
      </c>
      <c r="BJ10" s="12"/>
    </row>
    <row r="11" spans="1:62" x14ac:dyDescent="0.35">
      <c r="A11" s="20" t="s">
        <v>27</v>
      </c>
      <c r="B11" s="71">
        <f>MOD(B10+TIME(0,40,0),1)</f>
        <v>0.16666666666666663</v>
      </c>
      <c r="C11" s="71">
        <f>MOD(C10+TIME(0,40,0),1)</f>
        <v>0.20833333333333331</v>
      </c>
      <c r="D11" s="71">
        <f t="shared" ref="D11:H11" si="90">MOD(D10+TIME(0,40,0),1)</f>
        <v>0.24999999999999994</v>
      </c>
      <c r="E11" s="71">
        <f t="shared" si="90"/>
        <v>0.27083333333333331</v>
      </c>
      <c r="F11" s="71">
        <f t="shared" si="90"/>
        <v>0.29166666666666663</v>
      </c>
      <c r="G11" s="71">
        <f t="shared" si="90"/>
        <v>0.31249999999999994</v>
      </c>
      <c r="H11" s="71">
        <f t="shared" si="90"/>
        <v>0.33333333333333326</v>
      </c>
      <c r="I11" s="71">
        <f t="shared" ref="I11" si="91">MOD(I10+TIME(0,40,0),1)</f>
        <v>0.35416666666666657</v>
      </c>
      <c r="J11" s="71">
        <f t="shared" ref="J11" si="92">MOD(J10+TIME(0,40,0),1)</f>
        <v>0.37499999999999989</v>
      </c>
      <c r="K11" s="71">
        <f t="shared" ref="K11" si="93">MOD(K10+TIME(0,40,0),1)</f>
        <v>0.38888888888888878</v>
      </c>
      <c r="L11" s="71">
        <f t="shared" ref="L11" si="94">MOD(L10+TIME(0,40,0),1)</f>
        <v>0.40277777777777768</v>
      </c>
      <c r="M11" s="71">
        <f t="shared" ref="M11" si="95">MOD(M10+TIME(0,40,0),1)</f>
        <v>0.41666666666666657</v>
      </c>
      <c r="N11" s="71">
        <f t="shared" ref="N11" si="96">MOD(N10+TIME(0,40,0),1)</f>
        <v>0.42708333333333326</v>
      </c>
      <c r="O11" s="71">
        <f t="shared" ref="O11" si="97">MOD(O10+TIME(0,40,0),1)</f>
        <v>0.43749999999999994</v>
      </c>
      <c r="P11" s="71">
        <f t="shared" ref="P11" si="98">MOD(P10+TIME(0,40,0),1)</f>
        <v>0.44791666666666663</v>
      </c>
      <c r="Q11" s="71">
        <f t="shared" ref="Q11" si="99">MOD(Q10+TIME(0,40,0),1)</f>
        <v>0.45833333333333331</v>
      </c>
      <c r="R11" s="71">
        <f t="shared" ref="R11" si="100">MOD(R10+TIME(0,40,0),1)</f>
        <v>0.46875</v>
      </c>
      <c r="S11" s="71">
        <f t="shared" ref="S11" si="101">MOD(S10+TIME(0,40,0),1)</f>
        <v>0.47916666666666669</v>
      </c>
      <c r="T11" s="71">
        <f t="shared" ref="T11" si="102">MOD(T10+TIME(0,40,0),1)</f>
        <v>0.48958333333333337</v>
      </c>
      <c r="U11" s="71">
        <f t="shared" ref="U11" si="103">MOD(U10+TIME(0,40,0),1)</f>
        <v>0.5</v>
      </c>
      <c r="V11" s="71">
        <f t="shared" ref="V11" si="104">MOD(V10+TIME(0,40,0),1)</f>
        <v>0.51041666666666674</v>
      </c>
      <c r="W11" s="71">
        <f t="shared" ref="W11" si="105">MOD(W10+TIME(0,40,0),1)</f>
        <v>0.52083333333333337</v>
      </c>
      <c r="X11" s="71">
        <f t="shared" ref="X11" si="106">MOD(X10+TIME(0,40,0),1)</f>
        <v>0.53125000000000011</v>
      </c>
      <c r="Y11" s="71">
        <f t="shared" ref="Y11" si="107">MOD(Y10+TIME(0,40,0),1)</f>
        <v>0.54166666666666674</v>
      </c>
      <c r="Z11" s="71">
        <f t="shared" ref="Z11" si="108">MOD(Z10+TIME(0,40,0),1)</f>
        <v>0.55208333333333337</v>
      </c>
      <c r="AA11" s="71">
        <f t="shared" ref="AA11" si="109">MOD(AA10+TIME(0,40,0),1)</f>
        <v>0.5625</v>
      </c>
      <c r="AB11" s="71">
        <f t="shared" ref="AB11" si="110">MOD(AB10+TIME(0,40,0),1)</f>
        <v>0.57291666666666663</v>
      </c>
      <c r="AC11" s="71">
        <f t="shared" ref="AC11" si="111">MOD(AC10+TIME(0,40,0),1)</f>
        <v>0.58333333333333326</v>
      </c>
      <c r="AD11" s="71">
        <f t="shared" ref="AD11" si="112">MOD(AD10+TIME(0,40,0),1)</f>
        <v>0.59374999999999989</v>
      </c>
      <c r="AE11" s="71">
        <f t="shared" ref="AE11" si="113">MOD(AE10+TIME(0,40,0),1)</f>
        <v>0.60416666666666652</v>
      </c>
      <c r="AF11" s="71">
        <f t="shared" ref="AF11" si="114">MOD(AF10+TIME(0,40,0),1)</f>
        <v>0.61458333333333315</v>
      </c>
      <c r="AG11" s="71">
        <f t="shared" ref="AG11" si="115">MOD(AG10+TIME(0,40,0),1)</f>
        <v>0.62847222222222199</v>
      </c>
      <c r="AH11" s="71">
        <f t="shared" ref="AH11" si="116">MOD(AH10+TIME(0,40,0),1)</f>
        <v>0.64236111111111083</v>
      </c>
      <c r="AI11" s="71">
        <f t="shared" ref="AI11" si="117">MOD(AI10+TIME(0,40,0),1)</f>
        <v>0.65624999999999967</v>
      </c>
      <c r="AJ11" s="71">
        <f t="shared" ref="AJ11:AK11" si="118">MOD(AJ10+TIME(0,40,0),1)</f>
        <v>0.67013888888888851</v>
      </c>
      <c r="AK11" s="71">
        <f t="shared" si="118"/>
        <v>0.68402777777777735</v>
      </c>
      <c r="AL11" s="71">
        <f t="shared" ref="AL11" si="119">MOD(AL10+TIME(0,40,0),1)</f>
        <v>0.69791666666666619</v>
      </c>
      <c r="AM11" s="71">
        <f t="shared" ref="AM11" si="120">MOD(AM10+TIME(0,40,0),1)</f>
        <v>0.71180555555555503</v>
      </c>
      <c r="AN11" s="71">
        <f t="shared" ref="AN11" si="121">MOD(AN10+TIME(0,40,0),1)</f>
        <v>0.72569444444444386</v>
      </c>
      <c r="AO11" s="71">
        <f t="shared" ref="AO11" si="122">MOD(AO10+TIME(0,40,0),1)</f>
        <v>0.7395833333333327</v>
      </c>
      <c r="AP11" s="71">
        <f t="shared" ref="AP11:AR11" si="123">MOD(AP10+TIME(0,40,0),1)</f>
        <v>0.75347222222222154</v>
      </c>
      <c r="AQ11" s="71">
        <f t="shared" si="123"/>
        <v>0.76736111111111038</v>
      </c>
      <c r="AR11" s="71">
        <f t="shared" si="123"/>
        <v>0.78819444444444375</v>
      </c>
      <c r="AS11" s="71">
        <f t="shared" ref="AS11" si="124">MOD(AS10+TIME(0,40,0),1)</f>
        <v>0.80902777777777712</v>
      </c>
      <c r="AT11" s="71">
        <f t="shared" ref="AT11" si="125">MOD(AT10+TIME(0,40,0),1)</f>
        <v>0.82986111111111049</v>
      </c>
      <c r="AU11" s="71">
        <f t="shared" ref="AU11" si="126">MOD(AU10+TIME(0,40,0),1)</f>
        <v>0.85069444444444386</v>
      </c>
      <c r="AV11" s="71">
        <f t="shared" ref="AV11:AW11" si="127">MOD(AV10+TIME(0,40,0),1)</f>
        <v>0.87152777777777724</v>
      </c>
      <c r="AW11" s="71">
        <f t="shared" si="127"/>
        <v>0.89236111111111061</v>
      </c>
      <c r="AX11" s="71">
        <f t="shared" ref="AX11" si="128">MOD(AX10+TIME(0,40,0),1)</f>
        <v>0.93402777777777724</v>
      </c>
      <c r="AY11" s="71">
        <f t="shared" ref="AY11" si="129">MOD(AY10+TIME(0,40,0),1)</f>
        <v>0.97569444444444386</v>
      </c>
      <c r="AZ11" s="71">
        <f t="shared" ref="AZ11" si="130">MOD(AZ10+TIME(0,40,0),1)</f>
        <v>1.7361111111110494E-2</v>
      </c>
      <c r="BJ11" s="12"/>
    </row>
    <row r="12" spans="1:62" x14ac:dyDescent="0.35">
      <c r="A12" s="47" t="s">
        <v>28</v>
      </c>
      <c r="B12" s="71">
        <f>MOD(B11+TIME(0,10,0),1)</f>
        <v>0.17361111111111108</v>
      </c>
      <c r="C12" s="71">
        <f>MOD(C11+TIME(0,10,0),1)</f>
        <v>0.21527777777777776</v>
      </c>
      <c r="D12" s="71">
        <f t="shared" ref="D12:H12" si="131">MOD(D11+TIME(0,10,0),1)</f>
        <v>0.25694444444444436</v>
      </c>
      <c r="E12" s="71">
        <f t="shared" si="131"/>
        <v>0.27777777777777773</v>
      </c>
      <c r="F12" s="71">
        <f t="shared" si="131"/>
        <v>0.29861111111111105</v>
      </c>
      <c r="G12" s="71">
        <f t="shared" si="131"/>
        <v>0.31944444444444436</v>
      </c>
      <c r="H12" s="71">
        <f t="shared" si="131"/>
        <v>0.34027777777777768</v>
      </c>
      <c r="I12" s="71">
        <f t="shared" ref="I12" si="132">MOD(I11+TIME(0,10,0),1)</f>
        <v>0.36111111111111099</v>
      </c>
      <c r="J12" s="71">
        <f t="shared" ref="J12" si="133">MOD(J11+TIME(0,10,0),1)</f>
        <v>0.38194444444444431</v>
      </c>
      <c r="K12" s="71">
        <f t="shared" ref="K12" si="134">MOD(K11+TIME(0,10,0),1)</f>
        <v>0.3958333333333332</v>
      </c>
      <c r="L12" s="71">
        <f t="shared" ref="L12" si="135">MOD(L11+TIME(0,10,0),1)</f>
        <v>0.4097222222222221</v>
      </c>
      <c r="M12" s="71">
        <f t="shared" ref="M12" si="136">MOD(M11+TIME(0,10,0),1)</f>
        <v>0.42361111111111099</v>
      </c>
      <c r="N12" s="71">
        <f t="shared" ref="N12" si="137">MOD(N11+TIME(0,10,0),1)</f>
        <v>0.43402777777777768</v>
      </c>
      <c r="O12" s="71">
        <f t="shared" ref="O12" si="138">MOD(O11+TIME(0,10,0),1)</f>
        <v>0.44444444444444436</v>
      </c>
      <c r="P12" s="71">
        <f t="shared" ref="P12" si="139">MOD(P11+TIME(0,10,0),1)</f>
        <v>0.45486111111111105</v>
      </c>
      <c r="Q12" s="71">
        <f t="shared" ref="Q12" si="140">MOD(Q11+TIME(0,10,0),1)</f>
        <v>0.46527777777777773</v>
      </c>
      <c r="R12" s="71">
        <f t="shared" ref="R12" si="141">MOD(R11+TIME(0,10,0),1)</f>
        <v>0.47569444444444442</v>
      </c>
      <c r="S12" s="71">
        <f t="shared" ref="S12" si="142">MOD(S11+TIME(0,10,0),1)</f>
        <v>0.4861111111111111</v>
      </c>
      <c r="T12" s="71">
        <f t="shared" ref="T12" si="143">MOD(T11+TIME(0,10,0),1)</f>
        <v>0.49652777777777779</v>
      </c>
      <c r="U12" s="71">
        <f t="shared" ref="U12" si="144">MOD(U11+TIME(0,10,0),1)</f>
        <v>0.50694444444444442</v>
      </c>
      <c r="V12" s="71">
        <f t="shared" ref="V12" si="145">MOD(V11+TIME(0,10,0),1)</f>
        <v>0.51736111111111116</v>
      </c>
      <c r="W12" s="71">
        <f t="shared" ref="W12" si="146">MOD(W11+TIME(0,10,0),1)</f>
        <v>0.52777777777777779</v>
      </c>
      <c r="X12" s="71">
        <f t="shared" ref="X12" si="147">MOD(X11+TIME(0,10,0),1)</f>
        <v>0.53819444444444453</v>
      </c>
      <c r="Y12" s="71">
        <f t="shared" ref="Y12" si="148">MOD(Y11+TIME(0,10,0),1)</f>
        <v>0.54861111111111116</v>
      </c>
      <c r="Z12" s="71">
        <f t="shared" ref="Z12" si="149">MOD(Z11+TIME(0,10,0),1)</f>
        <v>0.55902777777777779</v>
      </c>
      <c r="AA12" s="71">
        <f t="shared" ref="AA12" si="150">MOD(AA11+TIME(0,10,0),1)</f>
        <v>0.56944444444444442</v>
      </c>
      <c r="AB12" s="71">
        <f t="shared" ref="AB12" si="151">MOD(AB11+TIME(0,10,0),1)</f>
        <v>0.57986111111111105</v>
      </c>
      <c r="AC12" s="71">
        <f t="shared" ref="AC12" si="152">MOD(AC11+TIME(0,10,0),1)</f>
        <v>0.59027777777777768</v>
      </c>
      <c r="AD12" s="71">
        <f t="shared" ref="AD12" si="153">MOD(AD11+TIME(0,10,0),1)</f>
        <v>0.60069444444444431</v>
      </c>
      <c r="AE12" s="71">
        <f t="shared" ref="AE12" si="154">MOD(AE11+TIME(0,10,0),1)</f>
        <v>0.61111111111111094</v>
      </c>
      <c r="AF12" s="71">
        <f t="shared" ref="AF12" si="155">MOD(AF11+TIME(0,10,0),1)</f>
        <v>0.62152777777777757</v>
      </c>
      <c r="AG12" s="71">
        <f t="shared" ref="AG12" si="156">MOD(AG11+TIME(0,10,0),1)</f>
        <v>0.63541666666666641</v>
      </c>
      <c r="AH12" s="71">
        <f t="shared" ref="AH12" si="157">MOD(AH11+TIME(0,10,0),1)</f>
        <v>0.64930555555555525</v>
      </c>
      <c r="AI12" s="71">
        <f t="shared" ref="AI12" si="158">MOD(AI11+TIME(0,10,0),1)</f>
        <v>0.66319444444444409</v>
      </c>
      <c r="AJ12" s="71">
        <f t="shared" ref="AJ12:AK12" si="159">MOD(AJ11+TIME(0,10,0),1)</f>
        <v>0.67708333333333293</v>
      </c>
      <c r="AK12" s="71">
        <f t="shared" si="159"/>
        <v>0.69097222222222177</v>
      </c>
      <c r="AL12" s="71">
        <f t="shared" ref="AL12" si="160">MOD(AL11+TIME(0,10,0),1)</f>
        <v>0.70486111111111061</v>
      </c>
      <c r="AM12" s="71">
        <f t="shared" ref="AM12" si="161">MOD(AM11+TIME(0,10,0),1)</f>
        <v>0.71874999999999944</v>
      </c>
      <c r="AN12" s="71">
        <f t="shared" ref="AN12" si="162">MOD(AN11+TIME(0,10,0),1)</f>
        <v>0.73263888888888828</v>
      </c>
      <c r="AO12" s="71">
        <f t="shared" ref="AO12" si="163">MOD(AO11+TIME(0,10,0),1)</f>
        <v>0.74652777777777712</v>
      </c>
      <c r="AP12" s="71">
        <f t="shared" ref="AP12:AR12" si="164">MOD(AP11+TIME(0,10,0),1)</f>
        <v>0.76041666666666596</v>
      </c>
      <c r="AQ12" s="71">
        <f t="shared" si="164"/>
        <v>0.7743055555555548</v>
      </c>
      <c r="AR12" s="71">
        <f t="shared" si="164"/>
        <v>0.79513888888888817</v>
      </c>
      <c r="AS12" s="71">
        <f t="shared" ref="AS12" si="165">MOD(AS11+TIME(0,10,0),1)</f>
        <v>0.81597222222222154</v>
      </c>
      <c r="AT12" s="71">
        <f t="shared" ref="AT12" si="166">MOD(AT11+TIME(0,10,0),1)</f>
        <v>0.83680555555555491</v>
      </c>
      <c r="AU12" s="71">
        <f t="shared" ref="AU12" si="167">MOD(AU11+TIME(0,10,0),1)</f>
        <v>0.85763888888888828</v>
      </c>
      <c r="AV12" s="71">
        <f t="shared" ref="AV12:AW12" si="168">MOD(AV11+TIME(0,10,0),1)</f>
        <v>0.87847222222222165</v>
      </c>
      <c r="AW12" s="71">
        <f t="shared" si="168"/>
        <v>0.89930555555555503</v>
      </c>
      <c r="AX12" s="71">
        <f t="shared" ref="AX12" si="169">MOD(AX11+TIME(0,10,0),1)</f>
        <v>0.94097222222222165</v>
      </c>
      <c r="AY12" s="71">
        <f t="shared" ref="AY12" si="170">MOD(AY11+TIME(0,10,0),1)</f>
        <v>0.98263888888888828</v>
      </c>
      <c r="AZ12" s="71">
        <f t="shared" ref="AZ12" si="171">MOD(AZ11+TIME(0,10,0),1)</f>
        <v>2.4305555555554938E-2</v>
      </c>
      <c r="BJ12" s="12"/>
    </row>
    <row r="13" spans="1:62" x14ac:dyDescent="0.35">
      <c r="A13" s="47" t="s">
        <v>29</v>
      </c>
      <c r="B13" s="71">
        <f>MOD(B12+TIME(0,25,0),1)</f>
        <v>0.19097222222222218</v>
      </c>
      <c r="C13" s="71">
        <f>MOD(C12+TIME(0,25,0),1)</f>
        <v>0.23263888888888887</v>
      </c>
      <c r="D13" s="71">
        <f t="shared" ref="D13:G13" si="172">MOD(D12+TIME(0,25,0),1)</f>
        <v>0.27430555555555547</v>
      </c>
      <c r="E13" s="71">
        <f t="shared" si="172"/>
        <v>0.29513888888888884</v>
      </c>
      <c r="F13" s="71">
        <f t="shared" si="172"/>
        <v>0.31597222222222215</v>
      </c>
      <c r="G13" s="71">
        <f t="shared" si="172"/>
        <v>0.33680555555555547</v>
      </c>
      <c r="H13" s="71">
        <f>MOD(H12+TIME(0,40,0),1)</f>
        <v>0.36805555555555547</v>
      </c>
      <c r="I13" s="71">
        <f t="shared" ref="I13:P13" si="173">MOD(I12+TIME(0,40,0),1)</f>
        <v>0.38888888888888878</v>
      </c>
      <c r="J13" s="71">
        <f t="shared" si="173"/>
        <v>0.4097222222222221</v>
      </c>
      <c r="K13" s="71">
        <f t="shared" si="173"/>
        <v>0.42361111111111099</v>
      </c>
      <c r="L13" s="71">
        <f t="shared" si="173"/>
        <v>0.43749999999999989</v>
      </c>
      <c r="M13" s="71">
        <f t="shared" si="173"/>
        <v>0.45138888888888878</v>
      </c>
      <c r="N13" s="71">
        <f t="shared" si="173"/>
        <v>0.46180555555555547</v>
      </c>
      <c r="O13" s="71">
        <f t="shared" si="173"/>
        <v>0.47222222222222215</v>
      </c>
      <c r="P13" s="71">
        <f t="shared" si="173"/>
        <v>0.48263888888888884</v>
      </c>
      <c r="Q13" s="71">
        <f t="shared" ref="Q13" si="174">MOD(Q12+TIME(0,40,0),1)</f>
        <v>0.49305555555555552</v>
      </c>
      <c r="R13" s="71">
        <f t="shared" ref="R13" si="175">MOD(R12+TIME(0,40,0),1)</f>
        <v>0.50347222222222221</v>
      </c>
      <c r="S13" s="71">
        <f t="shared" ref="S13" si="176">MOD(S12+TIME(0,40,0),1)</f>
        <v>0.51388888888888884</v>
      </c>
      <c r="T13" s="71">
        <f t="shared" ref="T13" si="177">MOD(T12+TIME(0,40,0),1)</f>
        <v>0.52430555555555558</v>
      </c>
      <c r="U13" s="71">
        <f t="shared" ref="U13" si="178">MOD(U12+TIME(0,40,0),1)</f>
        <v>0.53472222222222221</v>
      </c>
      <c r="V13" s="71">
        <f t="shared" ref="V13" si="179">MOD(V12+TIME(0,40,0),1)</f>
        <v>0.54513888888888895</v>
      </c>
      <c r="W13" s="71">
        <f t="shared" ref="W13" si="180">MOD(W12+TIME(0,40,0),1)</f>
        <v>0.55555555555555558</v>
      </c>
      <c r="X13" s="71">
        <f t="shared" ref="X13" si="181">MOD(X12+TIME(0,40,0),1)</f>
        <v>0.56597222222222232</v>
      </c>
      <c r="Y13" s="71">
        <f t="shared" ref="Y13" si="182">MOD(Y12+TIME(0,40,0),1)</f>
        <v>0.57638888888888895</v>
      </c>
      <c r="Z13" s="71">
        <f t="shared" ref="Z13" si="183">MOD(Z12+TIME(0,40,0),1)</f>
        <v>0.58680555555555558</v>
      </c>
      <c r="AA13" s="71">
        <f t="shared" ref="AA13" si="184">MOD(AA12+TIME(0,40,0),1)</f>
        <v>0.59722222222222221</v>
      </c>
      <c r="AB13" s="71">
        <f t="shared" ref="AB13" si="185">MOD(AB12+TIME(0,40,0),1)</f>
        <v>0.60763888888888884</v>
      </c>
      <c r="AC13" s="71">
        <f t="shared" ref="AC13" si="186">MOD(AC12+TIME(0,40,0),1)</f>
        <v>0.61805555555555547</v>
      </c>
      <c r="AD13" s="71">
        <f t="shared" ref="AD13" si="187">MOD(AD12+TIME(0,40,0),1)</f>
        <v>0.6284722222222221</v>
      </c>
      <c r="AE13" s="71">
        <f t="shared" ref="AE13" si="188">MOD(AE12+TIME(0,40,0),1)</f>
        <v>0.63888888888888873</v>
      </c>
      <c r="AF13" s="71">
        <f t="shared" ref="AF13" si="189">MOD(AF12+TIME(0,40,0),1)</f>
        <v>0.64930555555555536</v>
      </c>
      <c r="AG13" s="71">
        <f t="shared" ref="AG13" si="190">MOD(AG12+TIME(0,40,0),1)</f>
        <v>0.6631944444444442</v>
      </c>
      <c r="AH13" s="71">
        <f t="shared" ref="AH13" si="191">MOD(AH12+TIME(0,40,0),1)</f>
        <v>0.67708333333333304</v>
      </c>
      <c r="AI13" s="71">
        <f t="shared" ref="AI13" si="192">MOD(AI12+TIME(0,40,0),1)</f>
        <v>0.69097222222222188</v>
      </c>
      <c r="AJ13" s="71">
        <f t="shared" ref="AJ13:AK13" si="193">MOD(AJ12+TIME(0,40,0),1)</f>
        <v>0.70486111111111072</v>
      </c>
      <c r="AK13" s="71">
        <f t="shared" si="193"/>
        <v>0.71874999999999956</v>
      </c>
      <c r="AL13" s="71">
        <f t="shared" ref="AL13" si="194">MOD(AL12+TIME(0,40,0),1)</f>
        <v>0.7326388888888884</v>
      </c>
      <c r="AM13" s="71">
        <f t="shared" ref="AM13" si="195">MOD(AM12+TIME(0,40,0),1)</f>
        <v>0.74652777777777724</v>
      </c>
      <c r="AN13" s="71">
        <f t="shared" ref="AN13" si="196">MOD(AN12+TIME(0,40,0),1)</f>
        <v>0.76041666666666607</v>
      </c>
      <c r="AO13" s="71">
        <f t="shared" ref="AO13" si="197">MOD(AO12+TIME(0,40,0),1)</f>
        <v>0.77430555555555491</v>
      </c>
      <c r="AP13" s="71">
        <f t="shared" ref="AP13:AR13" si="198">MOD(AP12+TIME(0,40,0),1)</f>
        <v>0.78819444444444375</v>
      </c>
      <c r="AQ13" s="71">
        <f t="shared" si="198"/>
        <v>0.80208333333333259</v>
      </c>
      <c r="AR13" s="71">
        <f t="shared" si="198"/>
        <v>0.82291666666666596</v>
      </c>
      <c r="AS13" s="71">
        <f t="shared" ref="AS13" si="199">MOD(AS12+TIME(0,40,0),1)</f>
        <v>0.84374999999999933</v>
      </c>
      <c r="AT13" s="71">
        <f t="shared" ref="AT13" si="200">MOD(AT12+TIME(0,40,0),1)</f>
        <v>0.8645833333333327</v>
      </c>
      <c r="AU13" s="71">
        <f t="shared" ref="AU13" si="201">MOD(AU12+TIME(0,40,0),1)</f>
        <v>0.88541666666666607</v>
      </c>
      <c r="AV13" s="71">
        <f t="shared" ref="AV13" si="202">MOD(AV12+TIME(0,40,0),1)</f>
        <v>0.90624999999999944</v>
      </c>
      <c r="AW13" s="71">
        <f t="shared" ref="AW13" si="203">MOD(AW12+TIME(0,25,0),1)</f>
        <v>0.91666666666666619</v>
      </c>
      <c r="AX13" s="71">
        <f t="shared" ref="AX13" si="204">MOD(AX12+TIME(0,25,0),1)</f>
        <v>0.95833333333333282</v>
      </c>
      <c r="AY13" s="71">
        <f t="shared" ref="AY13" si="205">MOD(AY12+TIME(0,25,0),1)</f>
        <v>0.99999999999999944</v>
      </c>
      <c r="AZ13" s="71">
        <f t="shared" ref="AZ13" si="206">MOD(AZ12+TIME(0,25,0),1)</f>
        <v>4.1666666666666047E-2</v>
      </c>
      <c r="BJ13" s="12"/>
    </row>
    <row r="14" spans="1:62" x14ac:dyDescent="0.35">
      <c r="A14" s="28" t="s">
        <v>30</v>
      </c>
      <c r="B14" s="72">
        <f>MOD(B13+TIME(0,20,0),1)</f>
        <v>0.20486111111111108</v>
      </c>
      <c r="C14" s="72">
        <f>MOD(C13+TIME(0,20,0),1)</f>
        <v>0.24652777777777776</v>
      </c>
      <c r="D14" s="72">
        <f t="shared" ref="D14:G14" si="207">MOD(D13+TIME(0,20,0),1)</f>
        <v>0.28819444444444436</v>
      </c>
      <c r="E14" s="72">
        <f t="shared" si="207"/>
        <v>0.30902777777777773</v>
      </c>
      <c r="F14" s="72">
        <f t="shared" si="207"/>
        <v>0.32986111111111105</v>
      </c>
      <c r="G14" s="72">
        <f t="shared" si="207"/>
        <v>0.35069444444444436</v>
      </c>
      <c r="H14" s="72">
        <f>MOD(H13+TIME(0,25,0),1)</f>
        <v>0.38541666666666657</v>
      </c>
      <c r="I14" s="72">
        <f t="shared" ref="I14:P14" si="208">MOD(I13+TIME(0,25,0),1)</f>
        <v>0.40624999999999989</v>
      </c>
      <c r="J14" s="72">
        <f t="shared" si="208"/>
        <v>0.4270833333333332</v>
      </c>
      <c r="K14" s="72">
        <f t="shared" si="208"/>
        <v>0.4409722222222221</v>
      </c>
      <c r="L14" s="72">
        <f t="shared" si="208"/>
        <v>0.45486111111111099</v>
      </c>
      <c r="M14" s="72">
        <f t="shared" si="208"/>
        <v>0.46874999999999989</v>
      </c>
      <c r="N14" s="72">
        <f t="shared" si="208"/>
        <v>0.47916666666666657</v>
      </c>
      <c r="O14" s="72">
        <f t="shared" si="208"/>
        <v>0.48958333333333326</v>
      </c>
      <c r="P14" s="72">
        <f t="shared" si="208"/>
        <v>0.49999999999999994</v>
      </c>
      <c r="Q14" s="72">
        <f t="shared" ref="Q14" si="209">MOD(Q13+TIME(0,25,0),1)</f>
        <v>0.51041666666666663</v>
      </c>
      <c r="R14" s="72">
        <f t="shared" ref="R14" si="210">MOD(R13+TIME(0,25,0),1)</f>
        <v>0.52083333333333337</v>
      </c>
      <c r="S14" s="72">
        <f t="shared" ref="S14" si="211">MOD(S13+TIME(0,25,0),1)</f>
        <v>0.53125</v>
      </c>
      <c r="T14" s="72">
        <f t="shared" ref="T14" si="212">MOD(T13+TIME(0,25,0),1)</f>
        <v>0.54166666666666674</v>
      </c>
      <c r="U14" s="72">
        <f t="shared" ref="U14" si="213">MOD(U13+TIME(0,25,0),1)</f>
        <v>0.55208333333333337</v>
      </c>
      <c r="V14" s="72">
        <f t="shared" ref="V14" si="214">MOD(V13+TIME(0,25,0),1)</f>
        <v>0.56250000000000011</v>
      </c>
      <c r="W14" s="72">
        <f t="shared" ref="W14" si="215">MOD(W13+TIME(0,25,0),1)</f>
        <v>0.57291666666666674</v>
      </c>
      <c r="X14" s="72">
        <f t="shared" ref="X14" si="216">MOD(X13+TIME(0,25,0),1)</f>
        <v>0.58333333333333348</v>
      </c>
      <c r="Y14" s="72">
        <f t="shared" ref="Y14" si="217">MOD(Y13+TIME(0,25,0),1)</f>
        <v>0.59375000000000011</v>
      </c>
      <c r="Z14" s="72">
        <f t="shared" ref="Z14" si="218">MOD(Z13+TIME(0,25,0),1)</f>
        <v>0.60416666666666674</v>
      </c>
      <c r="AA14" s="72">
        <f t="shared" ref="AA14" si="219">MOD(AA13+TIME(0,25,0),1)</f>
        <v>0.61458333333333337</v>
      </c>
      <c r="AB14" s="72">
        <f t="shared" ref="AB14" si="220">MOD(AB13+TIME(0,25,0),1)</f>
        <v>0.625</v>
      </c>
      <c r="AC14" s="72">
        <f t="shared" ref="AC14" si="221">MOD(AC13+TIME(0,25,0),1)</f>
        <v>0.63541666666666663</v>
      </c>
      <c r="AD14" s="72">
        <f t="shared" ref="AD14" si="222">MOD(AD13+TIME(0,25,0),1)</f>
        <v>0.64583333333333326</v>
      </c>
      <c r="AE14" s="72">
        <f t="shared" ref="AE14" si="223">MOD(AE13+TIME(0,25,0),1)</f>
        <v>0.65624999999999989</v>
      </c>
      <c r="AF14" s="72">
        <f t="shared" ref="AF14" si="224">MOD(AF13+TIME(0,25,0),1)</f>
        <v>0.66666666666666652</v>
      </c>
      <c r="AG14" s="72">
        <f t="shared" ref="AG14" si="225">MOD(AG13+TIME(0,25,0),1)</f>
        <v>0.68055555555555536</v>
      </c>
      <c r="AH14" s="72">
        <f t="shared" ref="AH14" si="226">MOD(AH13+TIME(0,25,0),1)</f>
        <v>0.6944444444444442</v>
      </c>
      <c r="AI14" s="72">
        <f t="shared" ref="AI14" si="227">MOD(AI13+TIME(0,25,0),1)</f>
        <v>0.70833333333333304</v>
      </c>
      <c r="AJ14" s="72">
        <f t="shared" ref="AJ14:AK14" si="228">MOD(AJ13+TIME(0,25,0),1)</f>
        <v>0.72222222222222188</v>
      </c>
      <c r="AK14" s="72">
        <f t="shared" si="228"/>
        <v>0.73611111111111072</v>
      </c>
      <c r="AL14" s="72">
        <f t="shared" ref="AL14" si="229">MOD(AL13+TIME(0,25,0),1)</f>
        <v>0.74999999999999956</v>
      </c>
      <c r="AM14" s="72">
        <f t="shared" ref="AM14" si="230">MOD(AM13+TIME(0,25,0),1)</f>
        <v>0.7638888888888884</v>
      </c>
      <c r="AN14" s="72">
        <f t="shared" ref="AN14" si="231">MOD(AN13+TIME(0,25,0),1)</f>
        <v>0.77777777777777724</v>
      </c>
      <c r="AO14" s="72">
        <f t="shared" ref="AO14" si="232">MOD(AO13+TIME(0,25,0),1)</f>
        <v>0.79166666666666607</v>
      </c>
      <c r="AP14" s="72">
        <f t="shared" ref="AP14:AR14" si="233">MOD(AP13+TIME(0,25,0),1)</f>
        <v>0.80555555555555491</v>
      </c>
      <c r="AQ14" s="72">
        <f t="shared" si="233"/>
        <v>0.81944444444444375</v>
      </c>
      <c r="AR14" s="72">
        <f t="shared" si="233"/>
        <v>0.84027777777777712</v>
      </c>
      <c r="AS14" s="72">
        <f t="shared" ref="AS14" si="234">MOD(AS13+TIME(0,25,0),1)</f>
        <v>0.86111111111111049</v>
      </c>
      <c r="AT14" s="72">
        <f t="shared" ref="AT14" si="235">MOD(AT13+TIME(0,25,0),1)</f>
        <v>0.88194444444444386</v>
      </c>
      <c r="AU14" s="72">
        <f t="shared" ref="AU14" si="236">MOD(AU13+TIME(0,25,0),1)</f>
        <v>0.90277777777777724</v>
      </c>
      <c r="AV14" s="72">
        <f t="shared" ref="AV14" si="237">MOD(AV13+TIME(0,25,0),1)</f>
        <v>0.92361111111111061</v>
      </c>
      <c r="AW14" s="72">
        <f t="shared" ref="AW14" si="238">MOD(AW13+TIME(0,20,0),1)</f>
        <v>0.93055555555555503</v>
      </c>
      <c r="AX14" s="72">
        <f t="shared" ref="AX14" si="239">MOD(AX13+TIME(0,20,0),1)</f>
        <v>0.97222222222222165</v>
      </c>
      <c r="AY14" s="72">
        <f t="shared" ref="AY14" si="240">MOD(AY13+TIME(0,20,0),1)</f>
        <v>1.3888888888888395E-2</v>
      </c>
      <c r="AZ14" s="72">
        <f t="shared" ref="AZ14" si="241">MOD(AZ13+TIME(0,20,0),1)</f>
        <v>5.5555555555554935E-2</v>
      </c>
      <c r="BJ14" s="12"/>
    </row>
    <row r="15" spans="1:62" s="54" customFormat="1" x14ac:dyDescent="0.35">
      <c r="A15" s="52" t="s">
        <v>42</v>
      </c>
      <c r="B15" s="67">
        <f>MOD(B14-B7,1)</f>
        <v>7.291666666666663E-2</v>
      </c>
      <c r="C15" s="67">
        <f>MOD(C14-C7,1)</f>
        <v>7.2916666666666657E-2</v>
      </c>
      <c r="D15" s="67">
        <f t="shared" ref="D15:F15" si="242">MOD(D14-D7,1)</f>
        <v>7.2916666666666602E-2</v>
      </c>
      <c r="E15" s="67">
        <f t="shared" si="242"/>
        <v>7.291666666666663E-2</v>
      </c>
      <c r="F15" s="67">
        <f t="shared" si="242"/>
        <v>7.291666666666663E-2</v>
      </c>
      <c r="G15" s="67">
        <f t="shared" ref="G15" si="243">MOD(G14-G7,1)</f>
        <v>7.291666666666663E-2</v>
      </c>
      <c r="H15" s="67">
        <f t="shared" ref="H15" si="244">MOD(H14-H7,1)</f>
        <v>8.6805555555555525E-2</v>
      </c>
      <c r="I15" s="67">
        <f t="shared" ref="I15" si="245">MOD(I14-I7,1)</f>
        <v>8.6805555555555525E-2</v>
      </c>
      <c r="J15" s="67">
        <f t="shared" ref="J15" si="246">MOD(J14-J7,1)</f>
        <v>8.6805555555555525E-2</v>
      </c>
      <c r="K15" s="67">
        <f t="shared" ref="K15" si="247">MOD(K14-K7,1)</f>
        <v>8.6805555555555525E-2</v>
      </c>
      <c r="L15" s="67">
        <f t="shared" ref="L15" si="248">MOD(L14-L7,1)</f>
        <v>8.6805555555555525E-2</v>
      </c>
      <c r="M15" s="67">
        <f t="shared" ref="M15" si="249">MOD(M14-M7,1)</f>
        <v>8.6805555555555525E-2</v>
      </c>
      <c r="N15" s="67">
        <f t="shared" ref="N15" si="250">MOD(N14-N7,1)</f>
        <v>8.6805555555555525E-2</v>
      </c>
      <c r="O15" s="67">
        <f t="shared" ref="O15" si="251">MOD(O14-O7,1)</f>
        <v>8.6805555555555525E-2</v>
      </c>
      <c r="P15" s="67">
        <f t="shared" ref="P15" si="252">MOD(P14-P7,1)</f>
        <v>8.6805555555555525E-2</v>
      </c>
      <c r="Q15" s="67">
        <f t="shared" ref="Q15" si="253">MOD(Q14-Q7,1)</f>
        <v>8.6805555555555525E-2</v>
      </c>
      <c r="R15" s="67">
        <f t="shared" ref="R15" si="254">MOD(R14-R7,1)</f>
        <v>8.680555555555558E-2</v>
      </c>
      <c r="S15" s="67">
        <f t="shared" ref="S15" si="255">MOD(S14-S7,1)</f>
        <v>8.6805555555555525E-2</v>
      </c>
      <c r="T15" s="67">
        <f t="shared" ref="T15" si="256">MOD(T14-T7,1)</f>
        <v>8.680555555555558E-2</v>
      </c>
      <c r="U15" s="67">
        <f t="shared" ref="U15" si="257">MOD(U14-U7,1)</f>
        <v>8.6805555555555525E-2</v>
      </c>
      <c r="V15" s="67">
        <f t="shared" ref="V15" si="258">MOD(V14-V7,1)</f>
        <v>8.680555555555558E-2</v>
      </c>
      <c r="W15" s="67">
        <f t="shared" ref="W15" si="259">MOD(W14-W7,1)</f>
        <v>8.6805555555555525E-2</v>
      </c>
      <c r="X15" s="67">
        <f t="shared" ref="X15" si="260">MOD(X14-X7,1)</f>
        <v>8.680555555555558E-2</v>
      </c>
      <c r="Y15" s="67">
        <f t="shared" ref="Y15" si="261">MOD(Y14-Y7,1)</f>
        <v>8.680555555555558E-2</v>
      </c>
      <c r="Z15" s="67">
        <f t="shared" ref="Z15" si="262">MOD(Z14-Z7,1)</f>
        <v>8.680555555555558E-2</v>
      </c>
      <c r="AA15" s="67">
        <f t="shared" ref="AA15" si="263">MOD(AA14-AA7,1)</f>
        <v>8.680555555555558E-2</v>
      </c>
      <c r="AB15" s="67">
        <f t="shared" ref="AB15" si="264">MOD(AB14-AB7,1)</f>
        <v>8.680555555555558E-2</v>
      </c>
      <c r="AC15" s="67">
        <f t="shared" ref="AC15" si="265">MOD(AC14-AC7,1)</f>
        <v>8.680555555555558E-2</v>
      </c>
      <c r="AD15" s="67">
        <f t="shared" ref="AD15" si="266">MOD(AD14-AD7,1)</f>
        <v>8.680555555555558E-2</v>
      </c>
      <c r="AE15" s="67">
        <f t="shared" ref="AE15" si="267">MOD(AE14-AE7,1)</f>
        <v>8.680555555555558E-2</v>
      </c>
      <c r="AF15" s="67">
        <f t="shared" ref="AF15" si="268">MOD(AF14-AF7,1)</f>
        <v>8.680555555555558E-2</v>
      </c>
      <c r="AG15" s="67">
        <f t="shared" ref="AG15" si="269">MOD(AG14-AG7,1)</f>
        <v>8.680555555555558E-2</v>
      </c>
      <c r="AH15" s="67">
        <f t="shared" ref="AH15" si="270">MOD(AH14-AH7,1)</f>
        <v>8.680555555555558E-2</v>
      </c>
      <c r="AI15" s="67">
        <f t="shared" ref="AI15" si="271">MOD(AI14-AI7,1)</f>
        <v>8.680555555555558E-2</v>
      </c>
      <c r="AJ15" s="67">
        <f t="shared" ref="AJ15:AK15" si="272">MOD(AJ14-AJ7,1)</f>
        <v>8.680555555555558E-2</v>
      </c>
      <c r="AK15" s="67">
        <f t="shared" si="272"/>
        <v>8.680555555555558E-2</v>
      </c>
      <c r="AL15" s="67">
        <f t="shared" ref="AL15" si="273">MOD(AL14-AL7,1)</f>
        <v>8.680555555555558E-2</v>
      </c>
      <c r="AM15" s="67">
        <f t="shared" ref="AM15" si="274">MOD(AM14-AM7,1)</f>
        <v>8.680555555555558E-2</v>
      </c>
      <c r="AN15" s="67">
        <f t="shared" ref="AN15" si="275">MOD(AN14-AN7,1)</f>
        <v>8.680555555555558E-2</v>
      </c>
      <c r="AO15" s="67">
        <f t="shared" ref="AO15" si="276">MOD(AO14-AO7,1)</f>
        <v>8.680555555555558E-2</v>
      </c>
      <c r="AP15" s="67">
        <f t="shared" ref="AP15:AR15" si="277">MOD(AP14-AP7,1)</f>
        <v>8.680555555555558E-2</v>
      </c>
      <c r="AQ15" s="67">
        <f t="shared" si="277"/>
        <v>8.680555555555558E-2</v>
      </c>
      <c r="AR15" s="67">
        <f t="shared" si="277"/>
        <v>8.680555555555558E-2</v>
      </c>
      <c r="AS15" s="67">
        <f t="shared" ref="AS15" si="278">MOD(AS14-AS7,1)</f>
        <v>8.680555555555558E-2</v>
      </c>
      <c r="AT15" s="67">
        <f t="shared" ref="AT15" si="279">MOD(AT14-AT7,1)</f>
        <v>8.680555555555558E-2</v>
      </c>
      <c r="AU15" s="67">
        <f t="shared" ref="AU15" si="280">MOD(AU14-AU7,1)</f>
        <v>8.680555555555558E-2</v>
      </c>
      <c r="AV15" s="67">
        <f t="shared" ref="AV15:AW15" si="281">MOD(AV14-AV7,1)</f>
        <v>8.680555555555558E-2</v>
      </c>
      <c r="AW15" s="67">
        <f t="shared" si="281"/>
        <v>7.291666666666663E-2</v>
      </c>
      <c r="AX15" s="67">
        <f t="shared" ref="AX15" si="282">MOD(AX14-AX7,1)</f>
        <v>7.291666666666663E-2</v>
      </c>
      <c r="AY15" s="67">
        <f t="shared" ref="AY15" si="283">MOD(AY14-AY7,1)</f>
        <v>7.2916666666666741E-2</v>
      </c>
      <c r="AZ15" s="67">
        <f t="shared" ref="AZ15" si="284">MOD(AZ14-AZ7,1)</f>
        <v>7.291666666666663E-2</v>
      </c>
      <c r="BA15" s="15"/>
      <c r="BB15" s="9"/>
      <c r="BC15" s="9"/>
      <c r="BD15" s="9"/>
      <c r="BE15" s="9"/>
      <c r="BF15" s="9"/>
      <c r="BG15" s="9"/>
      <c r="BH15" s="9"/>
      <c r="BI15" s="9"/>
      <c r="BJ15" s="53"/>
    </row>
    <row r="16" spans="1:62" s="50" customFormat="1" x14ac:dyDescent="0.35">
      <c r="A16" s="52" t="s">
        <v>43</v>
      </c>
      <c r="B16" s="17"/>
      <c r="C16" s="68">
        <f t="shared" ref="C16" si="285">MOD(C7-B7,1)</f>
        <v>4.1666666666666657E-2</v>
      </c>
      <c r="D16" s="68">
        <f t="shared" ref="D16:P16" si="286">MOD(D7-C7,1)</f>
        <v>4.1666666666666657E-2</v>
      </c>
      <c r="E16" s="68">
        <f t="shared" si="286"/>
        <v>2.0833333333333343E-2</v>
      </c>
      <c r="F16" s="68">
        <f t="shared" si="286"/>
        <v>2.0833333333333315E-2</v>
      </c>
      <c r="G16" s="68">
        <f t="shared" si="286"/>
        <v>2.0833333333333315E-2</v>
      </c>
      <c r="H16" s="68">
        <f t="shared" si="286"/>
        <v>2.0833333333333315E-2</v>
      </c>
      <c r="I16" s="68">
        <f t="shared" si="286"/>
        <v>2.0833333333333315E-2</v>
      </c>
      <c r="J16" s="68">
        <f t="shared" si="286"/>
        <v>2.0833333333333315E-2</v>
      </c>
      <c r="K16" s="68">
        <f t="shared" si="286"/>
        <v>1.3888888888888895E-2</v>
      </c>
      <c r="L16" s="68">
        <f t="shared" si="286"/>
        <v>1.3888888888888895E-2</v>
      </c>
      <c r="M16" s="68">
        <f t="shared" si="286"/>
        <v>1.3888888888888895E-2</v>
      </c>
      <c r="N16" s="68">
        <f t="shared" si="286"/>
        <v>1.0416666666666685E-2</v>
      </c>
      <c r="O16" s="68">
        <f t="shared" si="286"/>
        <v>1.0416666666666685E-2</v>
      </c>
      <c r="P16" s="68">
        <f t="shared" si="286"/>
        <v>1.0416666666666685E-2</v>
      </c>
      <c r="Q16" s="68">
        <f t="shared" ref="Q16:W16" si="287">MOD(Q7-P7,1)</f>
        <v>1.0416666666666685E-2</v>
      </c>
      <c r="R16" s="68">
        <f t="shared" si="287"/>
        <v>1.0416666666666685E-2</v>
      </c>
      <c r="S16" s="68">
        <f t="shared" si="287"/>
        <v>1.0416666666666685E-2</v>
      </c>
      <c r="T16" s="68">
        <f t="shared" si="287"/>
        <v>1.0416666666666685E-2</v>
      </c>
      <c r="U16" s="68">
        <f t="shared" si="287"/>
        <v>1.0416666666666685E-2</v>
      </c>
      <c r="V16" s="68">
        <f t="shared" si="287"/>
        <v>1.0416666666666685E-2</v>
      </c>
      <c r="W16" s="68">
        <f t="shared" si="287"/>
        <v>1.0416666666666685E-2</v>
      </c>
      <c r="X16" s="68">
        <f t="shared" ref="X16:AK16" si="288">MOD(X7-W7,1)</f>
        <v>1.0416666666666685E-2</v>
      </c>
      <c r="Y16" s="68">
        <f t="shared" si="288"/>
        <v>1.041666666666663E-2</v>
      </c>
      <c r="Z16" s="68">
        <f t="shared" si="288"/>
        <v>1.041666666666663E-2</v>
      </c>
      <c r="AA16" s="68">
        <f t="shared" si="288"/>
        <v>1.041666666666663E-2</v>
      </c>
      <c r="AB16" s="68">
        <f t="shared" si="288"/>
        <v>1.041666666666663E-2</v>
      </c>
      <c r="AC16" s="68">
        <f t="shared" si="288"/>
        <v>1.041666666666663E-2</v>
      </c>
      <c r="AD16" s="68">
        <f t="shared" si="288"/>
        <v>1.041666666666663E-2</v>
      </c>
      <c r="AE16" s="68">
        <f t="shared" si="288"/>
        <v>1.041666666666663E-2</v>
      </c>
      <c r="AF16" s="68">
        <f t="shared" si="288"/>
        <v>1.041666666666663E-2</v>
      </c>
      <c r="AG16" s="68">
        <f t="shared" si="288"/>
        <v>1.388888888888884E-2</v>
      </c>
      <c r="AH16" s="68">
        <f t="shared" si="288"/>
        <v>1.388888888888884E-2</v>
      </c>
      <c r="AI16" s="68">
        <f t="shared" si="288"/>
        <v>1.388888888888884E-2</v>
      </c>
      <c r="AJ16" s="68">
        <f t="shared" si="288"/>
        <v>1.388888888888884E-2</v>
      </c>
      <c r="AK16" s="68">
        <f t="shared" si="288"/>
        <v>1.388888888888884E-2</v>
      </c>
      <c r="AL16" s="68">
        <f t="shared" ref="AL16:AP16" si="289">MOD(AL7-AK7,1)</f>
        <v>1.388888888888884E-2</v>
      </c>
      <c r="AM16" s="68">
        <f t="shared" si="289"/>
        <v>1.388888888888884E-2</v>
      </c>
      <c r="AN16" s="68">
        <f t="shared" si="289"/>
        <v>1.388888888888884E-2</v>
      </c>
      <c r="AO16" s="68">
        <f t="shared" si="289"/>
        <v>1.388888888888884E-2</v>
      </c>
      <c r="AP16" s="68">
        <f t="shared" si="289"/>
        <v>1.388888888888884E-2</v>
      </c>
      <c r="AQ16" s="68">
        <f t="shared" ref="AQ16:AR16" si="290">MOD(AQ7-AP7,1)</f>
        <v>1.388888888888884E-2</v>
      </c>
      <c r="AR16" s="68">
        <f t="shared" si="290"/>
        <v>2.083333333333337E-2</v>
      </c>
      <c r="AS16" s="68">
        <f t="shared" ref="AS16:AW16" si="291">MOD(AS7-AR7,1)</f>
        <v>2.083333333333337E-2</v>
      </c>
      <c r="AT16" s="68">
        <f t="shared" si="291"/>
        <v>2.083333333333337E-2</v>
      </c>
      <c r="AU16" s="68">
        <f t="shared" si="291"/>
        <v>2.083333333333337E-2</v>
      </c>
      <c r="AV16" s="68">
        <f t="shared" si="291"/>
        <v>2.083333333333337E-2</v>
      </c>
      <c r="AW16" s="68">
        <f t="shared" si="291"/>
        <v>2.083333333333337E-2</v>
      </c>
      <c r="AX16" s="68">
        <f t="shared" ref="AX16:AZ16" si="292">MOD(AX7-AW7,1)</f>
        <v>4.166666666666663E-2</v>
      </c>
      <c r="AY16" s="68">
        <f t="shared" si="292"/>
        <v>4.166666666666663E-2</v>
      </c>
      <c r="AZ16" s="68">
        <f t="shared" si="292"/>
        <v>4.166666666666663E-2</v>
      </c>
      <c r="BA16" s="15"/>
      <c r="BB16" s="9"/>
      <c r="BC16" s="9"/>
      <c r="BD16" s="9"/>
      <c r="BE16" s="9"/>
      <c r="BF16" s="9"/>
      <c r="BG16" s="9"/>
      <c r="BH16" s="9"/>
      <c r="BI16" s="9"/>
      <c r="BJ16" s="49"/>
    </row>
    <row r="17" spans="1:71" x14ac:dyDescent="0.35">
      <c r="A17" s="22"/>
      <c r="C17" s="18"/>
      <c r="D17" s="18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J17" s="12"/>
    </row>
    <row r="18" spans="1:71" ht="45" customHeight="1" x14ac:dyDescent="0.35">
      <c r="A18" s="48"/>
      <c r="B18" s="124" t="s">
        <v>50</v>
      </c>
      <c r="C18" s="18"/>
      <c r="D18" s="18"/>
      <c r="E18" s="18"/>
      <c r="F18" s="18"/>
      <c r="G18" s="18"/>
      <c r="H18" s="18"/>
      <c r="I18" s="18"/>
      <c r="J18" s="17"/>
      <c r="K18" s="18"/>
      <c r="L18" s="18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J18" s="12"/>
      <c r="BK18" s="12"/>
      <c r="BL18" s="12"/>
      <c r="BM18" s="12"/>
      <c r="BN18" s="12"/>
      <c r="BO18" s="12"/>
      <c r="BP18" s="12"/>
      <c r="BQ18" s="12"/>
      <c r="BR18" s="12"/>
    </row>
    <row r="19" spans="1:71" x14ac:dyDescent="0.35">
      <c r="A19" s="27" t="s">
        <v>30</v>
      </c>
      <c r="B19" s="73">
        <v>8.3333333333333329E-2</v>
      </c>
      <c r="C19" s="70">
        <v>0.17708333333333334</v>
      </c>
      <c r="D19" s="70">
        <f>MOD(C19+TIME(0,60,0),1)</f>
        <v>0.21875</v>
      </c>
      <c r="E19" s="70">
        <f t="shared" ref="E19" si="293">MOD(D19+TIME(0,60,0),1)</f>
        <v>0.26041666666666669</v>
      </c>
      <c r="F19" s="70">
        <f>MOD(E19+TIME(0,30,0),1)</f>
        <v>0.28125</v>
      </c>
      <c r="G19" s="70">
        <f>MOD(F19+TIME(0,30,0),1)</f>
        <v>0.30208333333333331</v>
      </c>
      <c r="H19" s="70">
        <f t="shared" ref="H19:I19" si="294">MOD(G19+TIME(0,30,0),1)</f>
        <v>0.32291666666666663</v>
      </c>
      <c r="I19" s="70">
        <f t="shared" si="294"/>
        <v>0.34374999999999994</v>
      </c>
      <c r="J19" s="70">
        <f t="shared" ref="J19" si="295">MOD(I19+TIME(0,30,0),1)</f>
        <v>0.36458333333333326</v>
      </c>
      <c r="K19" s="70">
        <f>MOD(J19+TIME(0,20,0),1)</f>
        <v>0.37847222222222215</v>
      </c>
      <c r="L19" s="70">
        <f>MOD(K19+TIME(0,20,0),1)</f>
        <v>0.39236111111111105</v>
      </c>
      <c r="M19" s="70">
        <f>MOD(L19+TIME(0,20,0),1)</f>
        <v>0.40624999999999994</v>
      </c>
      <c r="N19" s="70">
        <f>MOD(M19+TIME(0,20,0),1)</f>
        <v>0.42013888888888884</v>
      </c>
      <c r="O19" s="70">
        <f t="shared" ref="O19:Q19" si="296">MOD(N19+TIME(0,20,0),1)</f>
        <v>0.43402777777777773</v>
      </c>
      <c r="P19" s="70">
        <f t="shared" si="296"/>
        <v>0.44791666666666663</v>
      </c>
      <c r="Q19" s="70">
        <f t="shared" si="296"/>
        <v>0.46180555555555552</v>
      </c>
      <c r="R19" s="70">
        <f>MOD(Q19+TIME(0,15,0),1)</f>
        <v>0.47222222222222221</v>
      </c>
      <c r="S19" s="70">
        <f t="shared" ref="S19:AI19" si="297">MOD(R19+TIME(0,15,0),1)</f>
        <v>0.4826388888888889</v>
      </c>
      <c r="T19" s="70">
        <f t="shared" si="297"/>
        <v>0.49305555555555558</v>
      </c>
      <c r="U19" s="70">
        <f t="shared" si="297"/>
        <v>0.50347222222222221</v>
      </c>
      <c r="V19" s="70">
        <f t="shared" si="297"/>
        <v>0.51388888888888884</v>
      </c>
      <c r="W19" s="70">
        <f t="shared" si="297"/>
        <v>0.52430555555555547</v>
      </c>
      <c r="X19" s="70">
        <f t="shared" si="297"/>
        <v>0.5347222222222221</v>
      </c>
      <c r="Y19" s="70">
        <f t="shared" si="297"/>
        <v>0.54513888888888873</v>
      </c>
      <c r="Z19" s="70">
        <f t="shared" si="297"/>
        <v>0.55555555555555536</v>
      </c>
      <c r="AA19" s="70">
        <f t="shared" si="297"/>
        <v>0.56597222222222199</v>
      </c>
      <c r="AB19" s="70">
        <f t="shared" si="297"/>
        <v>0.57638888888888862</v>
      </c>
      <c r="AC19" s="70">
        <f t="shared" si="297"/>
        <v>0.58680555555555525</v>
      </c>
      <c r="AD19" s="70">
        <f t="shared" si="297"/>
        <v>0.59722222222222188</v>
      </c>
      <c r="AE19" s="70">
        <f t="shared" si="297"/>
        <v>0.60763888888888851</v>
      </c>
      <c r="AF19" s="70">
        <f t="shared" si="297"/>
        <v>0.61805555555555514</v>
      </c>
      <c r="AG19" s="70">
        <f t="shared" si="297"/>
        <v>0.62847222222222177</v>
      </c>
      <c r="AH19" s="70">
        <f t="shared" si="297"/>
        <v>0.6388888888888884</v>
      </c>
      <c r="AI19" s="70">
        <f t="shared" si="297"/>
        <v>0.64930555555555503</v>
      </c>
      <c r="AJ19" s="70">
        <f t="shared" ref="AJ19:AR19" si="298">MOD(AI19+TIME(0,20,0),1)</f>
        <v>0.66319444444444386</v>
      </c>
      <c r="AK19" s="70">
        <f t="shared" si="298"/>
        <v>0.6770833333333327</v>
      </c>
      <c r="AL19" s="70">
        <f t="shared" si="298"/>
        <v>0.69097222222222154</v>
      </c>
      <c r="AM19" s="70">
        <f t="shared" si="298"/>
        <v>0.70486111111111038</v>
      </c>
      <c r="AN19" s="70">
        <f t="shared" si="298"/>
        <v>0.71874999999999922</v>
      </c>
      <c r="AO19" s="70">
        <f t="shared" si="298"/>
        <v>0.73263888888888806</v>
      </c>
      <c r="AP19" s="70">
        <f t="shared" si="298"/>
        <v>0.7465277777777769</v>
      </c>
      <c r="AQ19" s="70">
        <f t="shared" si="298"/>
        <v>0.76041666666666574</v>
      </c>
      <c r="AR19" s="70">
        <f t="shared" si="298"/>
        <v>0.77430555555555458</v>
      </c>
      <c r="AS19" s="70">
        <f>MOD(AR19+TIME(0,30,0),1)</f>
        <v>0.79513888888888795</v>
      </c>
      <c r="AT19" s="70">
        <f t="shared" ref="AT19:AU19" si="299">MOD(AS19+TIME(0,30,0),1)</f>
        <v>0.81597222222222132</v>
      </c>
      <c r="AU19" s="70">
        <f t="shared" si="299"/>
        <v>0.83680555555555469</v>
      </c>
      <c r="AV19" s="70">
        <f>MOD(AU19+TIME(0,60,0),1)</f>
        <v>0.87847222222222132</v>
      </c>
      <c r="AW19" s="70">
        <f t="shared" ref="AW19:BA19" si="300">MOD(AV19+TIME(0,60,0),1)</f>
        <v>0.92013888888888795</v>
      </c>
      <c r="AX19" s="70">
        <f t="shared" si="300"/>
        <v>0.96180555555555458</v>
      </c>
      <c r="AY19" s="70">
        <f t="shared" si="300"/>
        <v>3.4722222222212107E-3</v>
      </c>
      <c r="AZ19" s="70">
        <f t="shared" si="300"/>
        <v>4.5138888888887875E-2</v>
      </c>
      <c r="BA19" s="70">
        <f t="shared" si="300"/>
        <v>8.6805555555554539E-2</v>
      </c>
      <c r="BB19" s="14"/>
      <c r="BK19" s="12"/>
      <c r="BL19" s="12"/>
      <c r="BM19" s="12"/>
      <c r="BN19" s="12"/>
      <c r="BO19" s="12"/>
      <c r="BP19" s="12"/>
      <c r="BQ19" s="12"/>
      <c r="BR19" s="12"/>
      <c r="BS19" s="12"/>
    </row>
    <row r="20" spans="1:71" x14ac:dyDescent="0.35">
      <c r="A20" s="20" t="s">
        <v>34</v>
      </c>
      <c r="B20" s="71">
        <f>MOD(B19+TIME(0,20,0),1)</f>
        <v>9.722222222222221E-2</v>
      </c>
      <c r="C20" s="71">
        <f>MOD(C19+TIME(0,20,0),1)</f>
        <v>0.19097222222222224</v>
      </c>
      <c r="D20" s="71">
        <f>MOD(D19+TIME(0,20,0),1)</f>
        <v>0.2326388888888889</v>
      </c>
      <c r="E20" s="71">
        <f t="shared" ref="E20:F20" si="301">MOD(E19+TIME(0,20,0),1)</f>
        <v>0.27430555555555558</v>
      </c>
      <c r="F20" s="71">
        <f t="shared" si="301"/>
        <v>0.2951388888888889</v>
      </c>
      <c r="G20" s="71">
        <f>MOD(G19+TIME(0,25,0),1)</f>
        <v>0.31944444444444442</v>
      </c>
      <c r="H20" s="71">
        <f t="shared" ref="H20:I20" si="302">MOD(H19+TIME(0,25,0),1)</f>
        <v>0.34027777777777773</v>
      </c>
      <c r="I20" s="71">
        <f t="shared" si="302"/>
        <v>0.36111111111111105</v>
      </c>
      <c r="J20" s="71">
        <f t="shared" ref="J20" si="303">MOD(J19+TIME(0,25,0),1)</f>
        <v>0.38194444444444436</v>
      </c>
      <c r="K20" s="71">
        <f t="shared" ref="K20" si="304">MOD(K19+TIME(0,25,0),1)</f>
        <v>0.39583333333333326</v>
      </c>
      <c r="L20" s="71">
        <f t="shared" ref="L20" si="305">MOD(L19+TIME(0,25,0),1)</f>
        <v>0.40972222222222215</v>
      </c>
      <c r="M20" s="71">
        <f t="shared" ref="M20" si="306">MOD(M19+TIME(0,25,0),1)</f>
        <v>0.42361111111111105</v>
      </c>
      <c r="N20" s="71">
        <f t="shared" ref="N20" si="307">MOD(N19+TIME(0,25,0),1)</f>
        <v>0.43749999999999994</v>
      </c>
      <c r="O20" s="71">
        <f t="shared" ref="O20" si="308">MOD(O19+TIME(0,25,0),1)</f>
        <v>0.45138888888888884</v>
      </c>
      <c r="P20" s="71">
        <f t="shared" ref="P20" si="309">MOD(P19+TIME(0,25,0),1)</f>
        <v>0.46527777777777773</v>
      </c>
      <c r="Q20" s="71">
        <f t="shared" ref="Q20" si="310">MOD(Q19+TIME(0,25,0),1)</f>
        <v>0.47916666666666663</v>
      </c>
      <c r="R20" s="71">
        <f t="shared" ref="R20" si="311">MOD(R19+TIME(0,25,0),1)</f>
        <v>0.48958333333333331</v>
      </c>
      <c r="S20" s="71">
        <f t="shared" ref="S20" si="312">MOD(S19+TIME(0,25,0),1)</f>
        <v>0.5</v>
      </c>
      <c r="T20" s="71">
        <f t="shared" ref="T20" si="313">MOD(T19+TIME(0,25,0),1)</f>
        <v>0.51041666666666674</v>
      </c>
      <c r="U20" s="71">
        <f t="shared" ref="U20" si="314">MOD(U19+TIME(0,25,0),1)</f>
        <v>0.52083333333333337</v>
      </c>
      <c r="V20" s="71">
        <f t="shared" ref="V20" si="315">MOD(V19+TIME(0,25,0),1)</f>
        <v>0.53125</v>
      </c>
      <c r="W20" s="71">
        <f t="shared" ref="W20" si="316">MOD(W19+TIME(0,25,0),1)</f>
        <v>0.54166666666666663</v>
      </c>
      <c r="X20" s="71">
        <f t="shared" ref="X20" si="317">MOD(X19+TIME(0,25,0),1)</f>
        <v>0.55208333333333326</v>
      </c>
      <c r="Y20" s="71">
        <f t="shared" ref="Y20" si="318">MOD(Y19+TIME(0,25,0),1)</f>
        <v>0.56249999999999989</v>
      </c>
      <c r="Z20" s="71">
        <f t="shared" ref="Z20" si="319">MOD(Z19+TIME(0,25,0),1)</f>
        <v>0.57291666666666652</v>
      </c>
      <c r="AA20" s="71">
        <f t="shared" ref="AA20" si="320">MOD(AA19+TIME(0,25,0),1)</f>
        <v>0.58333333333333315</v>
      </c>
      <c r="AB20" s="71">
        <f t="shared" ref="AB20" si="321">MOD(AB19+TIME(0,25,0),1)</f>
        <v>0.59374999999999978</v>
      </c>
      <c r="AC20" s="71">
        <f t="shared" ref="AC20" si="322">MOD(AC19+TIME(0,25,0),1)</f>
        <v>0.60416666666666641</v>
      </c>
      <c r="AD20" s="71">
        <f t="shared" ref="AD20" si="323">MOD(AD19+TIME(0,25,0),1)</f>
        <v>0.61458333333333304</v>
      </c>
      <c r="AE20" s="71">
        <f t="shared" ref="AE20" si="324">MOD(AE19+TIME(0,25,0),1)</f>
        <v>0.62499999999999967</v>
      </c>
      <c r="AF20" s="71">
        <f t="shared" ref="AF20" si="325">MOD(AF19+TIME(0,25,0),1)</f>
        <v>0.6354166666666663</v>
      </c>
      <c r="AG20" s="71">
        <f t="shared" ref="AG20" si="326">MOD(AG19+TIME(0,25,0),1)</f>
        <v>0.64583333333333293</v>
      </c>
      <c r="AH20" s="71">
        <f t="shared" ref="AH20" si="327">MOD(AH19+TIME(0,25,0),1)</f>
        <v>0.65624999999999956</v>
      </c>
      <c r="AI20" s="71">
        <f t="shared" ref="AI20" si="328">MOD(AI19+TIME(0,25,0),1)</f>
        <v>0.66666666666666619</v>
      </c>
      <c r="AJ20" s="71">
        <f t="shared" ref="AJ20" si="329">MOD(AJ19+TIME(0,25,0),1)</f>
        <v>0.68055555555555503</v>
      </c>
      <c r="AK20" s="71">
        <f t="shared" ref="AK20" si="330">MOD(AK19+TIME(0,25,0),1)</f>
        <v>0.69444444444444386</v>
      </c>
      <c r="AL20" s="71">
        <f t="shared" ref="AL20" si="331">MOD(AL19+TIME(0,25,0),1)</f>
        <v>0.7083333333333327</v>
      </c>
      <c r="AM20" s="71">
        <f t="shared" ref="AM20" si="332">MOD(AM19+TIME(0,25,0),1)</f>
        <v>0.72222222222222154</v>
      </c>
      <c r="AN20" s="71">
        <f t="shared" ref="AN20" si="333">MOD(AN19+TIME(0,25,0),1)</f>
        <v>0.73611111111111038</v>
      </c>
      <c r="AO20" s="71">
        <f t="shared" ref="AO20" si="334">MOD(AO19+TIME(0,25,0),1)</f>
        <v>0.74999999999999922</v>
      </c>
      <c r="AP20" s="71">
        <f t="shared" ref="AP20" si="335">MOD(AP19+TIME(0,25,0),1)</f>
        <v>0.76388888888888806</v>
      </c>
      <c r="AQ20" s="71">
        <f t="shared" ref="AQ20" si="336">MOD(AQ19+TIME(0,25,0),1)</f>
        <v>0.7777777777777769</v>
      </c>
      <c r="AR20" s="71">
        <f t="shared" ref="AR20" si="337">MOD(AR19+TIME(0,25,0),1)</f>
        <v>0.79166666666666574</v>
      </c>
      <c r="AS20" s="71">
        <f t="shared" ref="AS20" si="338">MOD(AS19+TIME(0,25,0),1)</f>
        <v>0.81249999999999911</v>
      </c>
      <c r="AT20" s="71">
        <f t="shared" ref="AT20" si="339">MOD(AT19+TIME(0,20,0),1)</f>
        <v>0.82986111111111016</v>
      </c>
      <c r="AU20" s="71">
        <f t="shared" ref="AU20" si="340">MOD(AU19+TIME(0,20,0),1)</f>
        <v>0.85069444444444353</v>
      </c>
      <c r="AV20" s="71">
        <f t="shared" ref="AV20" si="341">MOD(AV19+TIME(0,20,0),1)</f>
        <v>0.89236111111111016</v>
      </c>
      <c r="AW20" s="71">
        <f t="shared" ref="AW20" si="342">MOD(AW19+TIME(0,20,0),1)</f>
        <v>0.93402777777777679</v>
      </c>
      <c r="AX20" s="71">
        <f t="shared" ref="AX20" si="343">MOD(AX19+TIME(0,20,0),1)</f>
        <v>0.97569444444444342</v>
      </c>
      <c r="AY20" s="71">
        <f t="shared" ref="AY20" si="344">MOD(AY19+TIME(0,20,0),1)</f>
        <v>1.7361111111110099E-2</v>
      </c>
      <c r="AZ20" s="71">
        <f t="shared" ref="AZ20:BA20" si="345">MOD(AZ19+TIME(0,20,0),1)</f>
        <v>5.9027777777776763E-2</v>
      </c>
      <c r="BA20" s="71">
        <f t="shared" si="345"/>
        <v>0.10069444444444342</v>
      </c>
      <c r="BB20" s="14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x14ac:dyDescent="0.35">
      <c r="A21" s="20" t="s">
        <v>33</v>
      </c>
      <c r="B21" s="71">
        <f>MOD(B20+TIME(0,25,0),1)</f>
        <v>0.11458333333333331</v>
      </c>
      <c r="C21" s="71">
        <f>MOD(C20+TIME(0,25,0),1)</f>
        <v>0.20833333333333334</v>
      </c>
      <c r="D21" s="71">
        <f>MOD(D20+TIME(0,25,0),1)</f>
        <v>0.25</v>
      </c>
      <c r="E21" s="71">
        <f t="shared" ref="E21:F21" si="346">MOD(E20+TIME(0,25,0),1)</f>
        <v>0.29166666666666669</v>
      </c>
      <c r="F21" s="71">
        <f t="shared" si="346"/>
        <v>0.3125</v>
      </c>
      <c r="G21" s="71">
        <f>MOD(G20+TIME(0,35,0),1)</f>
        <v>0.34375</v>
      </c>
      <c r="H21" s="71">
        <f t="shared" ref="H21:I21" si="347">MOD(H20+TIME(0,35,0),1)</f>
        <v>0.36458333333333331</v>
      </c>
      <c r="I21" s="71">
        <f t="shared" si="347"/>
        <v>0.38541666666666663</v>
      </c>
      <c r="J21" s="71">
        <f t="shared" ref="J21" si="348">MOD(J20+TIME(0,35,0),1)</f>
        <v>0.40624999999999994</v>
      </c>
      <c r="K21" s="71">
        <f t="shared" ref="K21" si="349">MOD(K20+TIME(0,35,0),1)</f>
        <v>0.42013888888888884</v>
      </c>
      <c r="L21" s="71">
        <f t="shared" ref="L21" si="350">MOD(L20+TIME(0,35,0),1)</f>
        <v>0.43402777777777773</v>
      </c>
      <c r="M21" s="71">
        <f t="shared" ref="M21" si="351">MOD(M20+TIME(0,35,0),1)</f>
        <v>0.44791666666666663</v>
      </c>
      <c r="N21" s="71">
        <f t="shared" ref="N21" si="352">MOD(N20+TIME(0,35,0),1)</f>
        <v>0.46180555555555552</v>
      </c>
      <c r="O21" s="71">
        <f t="shared" ref="O21" si="353">MOD(O20+TIME(0,35,0),1)</f>
        <v>0.47569444444444442</v>
      </c>
      <c r="P21" s="71">
        <f t="shared" ref="P21" si="354">MOD(P20+TIME(0,35,0),1)</f>
        <v>0.48958333333333331</v>
      </c>
      <c r="Q21" s="71">
        <f t="shared" ref="Q21" si="355">MOD(Q20+TIME(0,35,0),1)</f>
        <v>0.50347222222222221</v>
      </c>
      <c r="R21" s="71">
        <f t="shared" ref="R21" si="356">MOD(R20+TIME(0,35,0),1)</f>
        <v>0.51388888888888884</v>
      </c>
      <c r="S21" s="71">
        <f t="shared" ref="S21" si="357">MOD(S20+TIME(0,35,0),1)</f>
        <v>0.52430555555555558</v>
      </c>
      <c r="T21" s="71">
        <f t="shared" ref="T21" si="358">MOD(T20+TIME(0,35,0),1)</f>
        <v>0.53472222222222232</v>
      </c>
      <c r="U21" s="71">
        <f t="shared" ref="U21" si="359">MOD(U20+TIME(0,35,0),1)</f>
        <v>0.54513888888888895</v>
      </c>
      <c r="V21" s="71">
        <f t="shared" ref="V21" si="360">MOD(V20+TIME(0,35,0),1)</f>
        <v>0.55555555555555558</v>
      </c>
      <c r="W21" s="71">
        <f t="shared" ref="W21" si="361">MOD(W20+TIME(0,35,0),1)</f>
        <v>0.56597222222222221</v>
      </c>
      <c r="X21" s="71">
        <f t="shared" ref="X21" si="362">MOD(X20+TIME(0,35,0),1)</f>
        <v>0.57638888888888884</v>
      </c>
      <c r="Y21" s="71">
        <f t="shared" ref="Y21" si="363">MOD(Y20+TIME(0,35,0),1)</f>
        <v>0.58680555555555547</v>
      </c>
      <c r="Z21" s="71">
        <f t="shared" ref="Z21" si="364">MOD(Z20+TIME(0,35,0),1)</f>
        <v>0.5972222222222221</v>
      </c>
      <c r="AA21" s="71">
        <f t="shared" ref="AA21" si="365">MOD(AA20+TIME(0,35,0),1)</f>
        <v>0.60763888888888873</v>
      </c>
      <c r="AB21" s="71">
        <f t="shared" ref="AB21" si="366">MOD(AB20+TIME(0,35,0),1)</f>
        <v>0.61805555555555536</v>
      </c>
      <c r="AC21" s="71">
        <f t="shared" ref="AC21" si="367">MOD(AC20+TIME(0,35,0),1)</f>
        <v>0.62847222222222199</v>
      </c>
      <c r="AD21" s="71">
        <f t="shared" ref="AD21" si="368">MOD(AD20+TIME(0,35,0),1)</f>
        <v>0.63888888888888862</v>
      </c>
      <c r="AE21" s="71">
        <f t="shared" ref="AE21" si="369">MOD(AE20+TIME(0,35,0),1)</f>
        <v>0.64930555555555525</v>
      </c>
      <c r="AF21" s="71">
        <f t="shared" ref="AF21" si="370">MOD(AF20+TIME(0,35,0),1)</f>
        <v>0.65972222222222188</v>
      </c>
      <c r="AG21" s="71">
        <f t="shared" ref="AG21" si="371">MOD(AG20+TIME(0,35,0),1)</f>
        <v>0.67013888888888851</v>
      </c>
      <c r="AH21" s="71">
        <f t="shared" ref="AH21" si="372">MOD(AH20+TIME(0,35,0),1)</f>
        <v>0.68055555555555514</v>
      </c>
      <c r="AI21" s="71">
        <f t="shared" ref="AI21" si="373">MOD(AI20+TIME(0,35,0),1)</f>
        <v>0.69097222222222177</v>
      </c>
      <c r="AJ21" s="71">
        <f t="shared" ref="AJ21" si="374">MOD(AJ20+TIME(0,35,0),1)</f>
        <v>0.70486111111111061</v>
      </c>
      <c r="AK21" s="71">
        <f t="shared" ref="AK21" si="375">MOD(AK20+TIME(0,35,0),1)</f>
        <v>0.71874999999999944</v>
      </c>
      <c r="AL21" s="71">
        <f t="shared" ref="AL21" si="376">MOD(AL20+TIME(0,35,0),1)</f>
        <v>0.73263888888888828</v>
      </c>
      <c r="AM21" s="71">
        <f t="shared" ref="AM21" si="377">MOD(AM20+TIME(0,35,0),1)</f>
        <v>0.74652777777777712</v>
      </c>
      <c r="AN21" s="71">
        <f t="shared" ref="AN21" si="378">MOD(AN20+TIME(0,35,0),1)</f>
        <v>0.76041666666666596</v>
      </c>
      <c r="AO21" s="71">
        <f t="shared" ref="AO21" si="379">MOD(AO20+TIME(0,35,0),1)</f>
        <v>0.7743055555555548</v>
      </c>
      <c r="AP21" s="71">
        <f t="shared" ref="AP21" si="380">MOD(AP20+TIME(0,35,0),1)</f>
        <v>0.78819444444444364</v>
      </c>
      <c r="AQ21" s="71">
        <f t="shared" ref="AQ21" si="381">MOD(AQ20+TIME(0,35,0),1)</f>
        <v>0.80208333333333248</v>
      </c>
      <c r="AR21" s="71">
        <f t="shared" ref="AR21" si="382">MOD(AR20+TIME(0,35,0),1)</f>
        <v>0.81597222222222132</v>
      </c>
      <c r="AS21" s="71">
        <f t="shared" ref="AS21" si="383">MOD(AS20+TIME(0,35,0),1)</f>
        <v>0.83680555555555469</v>
      </c>
      <c r="AT21" s="71">
        <f t="shared" ref="AT21" si="384">MOD(AT20+TIME(0,25,0),1)</f>
        <v>0.84722222222222132</v>
      </c>
      <c r="AU21" s="71">
        <f t="shared" ref="AU21" si="385">MOD(AU20+TIME(0,25,0),1)</f>
        <v>0.86805555555555469</v>
      </c>
      <c r="AV21" s="71">
        <f t="shared" ref="AV21" si="386">MOD(AV20+TIME(0,25,0),1)</f>
        <v>0.90972222222222132</v>
      </c>
      <c r="AW21" s="71">
        <f t="shared" ref="AW21" si="387">MOD(AW20+TIME(0,25,0),1)</f>
        <v>0.95138888888888795</v>
      </c>
      <c r="AX21" s="71">
        <f t="shared" ref="AX21" si="388">MOD(AX20+TIME(0,25,0),1)</f>
        <v>0.99305555555555458</v>
      </c>
      <c r="AY21" s="71">
        <f t="shared" ref="AY21" si="389">MOD(AY20+TIME(0,25,0),1)</f>
        <v>3.4722222222221211E-2</v>
      </c>
      <c r="AZ21" s="71">
        <f t="shared" ref="AZ21:BA21" si="390">MOD(AZ20+TIME(0,25,0),1)</f>
        <v>7.6388888888887868E-2</v>
      </c>
      <c r="BA21" s="71">
        <f t="shared" si="390"/>
        <v>0.11805555555555453</v>
      </c>
      <c r="BB21" s="14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x14ac:dyDescent="0.35">
      <c r="A22" s="20" t="s">
        <v>36</v>
      </c>
      <c r="B22" s="71">
        <f>MOD(B21+TIME(0,10,0),1)</f>
        <v>0.12152777777777776</v>
      </c>
      <c r="C22" s="71">
        <f>MOD(C21+TIME(0,10,0),1)</f>
        <v>0.21527777777777779</v>
      </c>
      <c r="D22" s="71">
        <f>MOD(D21+TIME(0,10,0),1)</f>
        <v>0.25694444444444442</v>
      </c>
      <c r="E22" s="71">
        <f t="shared" ref="E22:G22" si="391">MOD(E21+TIME(0,10,0),1)</f>
        <v>0.2986111111111111</v>
      </c>
      <c r="F22" s="71">
        <f t="shared" si="391"/>
        <v>0.31944444444444442</v>
      </c>
      <c r="G22" s="71">
        <f t="shared" si="391"/>
        <v>0.35069444444444442</v>
      </c>
      <c r="H22" s="71">
        <f t="shared" ref="H22" si="392">MOD(H21+TIME(0,10,0),1)</f>
        <v>0.37152777777777773</v>
      </c>
      <c r="I22" s="71">
        <f t="shared" ref="I22" si="393">MOD(I21+TIME(0,10,0),1)</f>
        <v>0.39236111111111105</v>
      </c>
      <c r="J22" s="71">
        <f t="shared" ref="J22" si="394">MOD(J21+TIME(0,10,0),1)</f>
        <v>0.41319444444444436</v>
      </c>
      <c r="K22" s="71">
        <f t="shared" ref="K22" si="395">MOD(K21+TIME(0,10,0),1)</f>
        <v>0.42708333333333326</v>
      </c>
      <c r="L22" s="71">
        <f t="shared" ref="L22" si="396">MOD(L21+TIME(0,10,0),1)</f>
        <v>0.44097222222222215</v>
      </c>
      <c r="M22" s="71">
        <f t="shared" ref="M22" si="397">MOD(M21+TIME(0,10,0),1)</f>
        <v>0.45486111111111105</v>
      </c>
      <c r="N22" s="71">
        <f t="shared" ref="N22" si="398">MOD(N21+TIME(0,10,0),1)</f>
        <v>0.46874999999999994</v>
      </c>
      <c r="O22" s="71">
        <f t="shared" ref="O22" si="399">MOD(O21+TIME(0,10,0),1)</f>
        <v>0.48263888888888884</v>
      </c>
      <c r="P22" s="71">
        <f t="shared" ref="P22" si="400">MOD(P21+TIME(0,10,0),1)</f>
        <v>0.49652777777777773</v>
      </c>
      <c r="Q22" s="71">
        <f t="shared" ref="Q22" si="401">MOD(Q21+TIME(0,10,0),1)</f>
        <v>0.51041666666666663</v>
      </c>
      <c r="R22" s="71">
        <f t="shared" ref="R22" si="402">MOD(R21+TIME(0,10,0),1)</f>
        <v>0.52083333333333326</v>
      </c>
      <c r="S22" s="71">
        <f t="shared" ref="S22" si="403">MOD(S21+TIME(0,10,0),1)</f>
        <v>0.53125</v>
      </c>
      <c r="T22" s="71">
        <f t="shared" ref="T22" si="404">MOD(T21+TIME(0,10,0),1)</f>
        <v>0.54166666666666674</v>
      </c>
      <c r="U22" s="71">
        <f t="shared" ref="U22" si="405">MOD(U21+TIME(0,10,0),1)</f>
        <v>0.55208333333333337</v>
      </c>
      <c r="V22" s="71">
        <f t="shared" ref="V22" si="406">MOD(V21+TIME(0,10,0),1)</f>
        <v>0.5625</v>
      </c>
      <c r="W22" s="71">
        <f t="shared" ref="W22" si="407">MOD(W21+TIME(0,10,0),1)</f>
        <v>0.57291666666666663</v>
      </c>
      <c r="X22" s="71">
        <f t="shared" ref="X22" si="408">MOD(X21+TIME(0,10,0),1)</f>
        <v>0.58333333333333326</v>
      </c>
      <c r="Y22" s="71">
        <f t="shared" ref="Y22" si="409">MOD(Y21+TIME(0,10,0),1)</f>
        <v>0.59374999999999989</v>
      </c>
      <c r="Z22" s="71">
        <f t="shared" ref="Z22" si="410">MOD(Z21+TIME(0,10,0),1)</f>
        <v>0.60416666666666652</v>
      </c>
      <c r="AA22" s="71">
        <f t="shared" ref="AA22" si="411">MOD(AA21+TIME(0,10,0),1)</f>
        <v>0.61458333333333315</v>
      </c>
      <c r="AB22" s="71">
        <f t="shared" ref="AB22" si="412">MOD(AB21+TIME(0,10,0),1)</f>
        <v>0.62499999999999978</v>
      </c>
      <c r="AC22" s="71">
        <f t="shared" ref="AC22" si="413">MOD(AC21+TIME(0,10,0),1)</f>
        <v>0.63541666666666641</v>
      </c>
      <c r="AD22" s="71">
        <f t="shared" ref="AD22" si="414">MOD(AD21+TIME(0,10,0),1)</f>
        <v>0.64583333333333304</v>
      </c>
      <c r="AE22" s="71">
        <f t="shared" ref="AE22" si="415">MOD(AE21+TIME(0,10,0),1)</f>
        <v>0.65624999999999967</v>
      </c>
      <c r="AF22" s="71">
        <f t="shared" ref="AF22" si="416">MOD(AF21+TIME(0,10,0),1)</f>
        <v>0.6666666666666663</v>
      </c>
      <c r="AG22" s="71">
        <f t="shared" ref="AG22" si="417">MOD(AG21+TIME(0,10,0),1)</f>
        <v>0.67708333333333293</v>
      </c>
      <c r="AH22" s="71">
        <f t="shared" ref="AH22" si="418">MOD(AH21+TIME(0,10,0),1)</f>
        <v>0.68749999999999956</v>
      </c>
      <c r="AI22" s="71">
        <f t="shared" ref="AI22" si="419">MOD(AI21+TIME(0,10,0),1)</f>
        <v>0.69791666666666619</v>
      </c>
      <c r="AJ22" s="71">
        <f t="shared" ref="AJ22" si="420">MOD(AJ21+TIME(0,10,0),1)</f>
        <v>0.71180555555555503</v>
      </c>
      <c r="AK22" s="71">
        <f t="shared" ref="AK22" si="421">MOD(AK21+TIME(0,10,0),1)</f>
        <v>0.72569444444444386</v>
      </c>
      <c r="AL22" s="71">
        <f t="shared" ref="AL22" si="422">MOD(AL21+TIME(0,10,0),1)</f>
        <v>0.7395833333333327</v>
      </c>
      <c r="AM22" s="71">
        <f t="shared" ref="AM22" si="423">MOD(AM21+TIME(0,10,0),1)</f>
        <v>0.75347222222222154</v>
      </c>
      <c r="AN22" s="71">
        <f t="shared" ref="AN22" si="424">MOD(AN21+TIME(0,10,0),1)</f>
        <v>0.76736111111111038</v>
      </c>
      <c r="AO22" s="71">
        <f t="shared" ref="AO22" si="425">MOD(AO21+TIME(0,10,0),1)</f>
        <v>0.78124999999999922</v>
      </c>
      <c r="AP22" s="71">
        <f t="shared" ref="AP22" si="426">MOD(AP21+TIME(0,10,0),1)</f>
        <v>0.79513888888888806</v>
      </c>
      <c r="AQ22" s="71">
        <f t="shared" ref="AQ22" si="427">MOD(AQ21+TIME(0,10,0),1)</f>
        <v>0.8090277777777769</v>
      </c>
      <c r="AR22" s="71">
        <f t="shared" ref="AR22" si="428">MOD(AR21+TIME(0,10,0),1)</f>
        <v>0.82291666666666574</v>
      </c>
      <c r="AS22" s="71">
        <f t="shared" ref="AS22:AT22" si="429">MOD(AS21+TIME(0,10,0),1)</f>
        <v>0.84374999999999911</v>
      </c>
      <c r="AT22" s="71">
        <f t="shared" si="429"/>
        <v>0.85416666666666574</v>
      </c>
      <c r="AU22" s="71">
        <f t="shared" ref="AU22" si="430">MOD(AU21+TIME(0,10,0),1)</f>
        <v>0.87499999999999911</v>
      </c>
      <c r="AV22" s="71">
        <f t="shared" ref="AV22" si="431">MOD(AV21+TIME(0,10,0),1)</f>
        <v>0.91666666666666574</v>
      </c>
      <c r="AW22" s="71">
        <f t="shared" ref="AW22" si="432">MOD(AW21+TIME(0,10,0),1)</f>
        <v>0.95833333333333237</v>
      </c>
      <c r="AX22" s="71">
        <f t="shared" ref="AX22" si="433">MOD(AX21+TIME(0,10,0),1)</f>
        <v>0.999999999999999</v>
      </c>
      <c r="AY22" s="71">
        <f t="shared" ref="AY22" si="434">MOD(AY21+TIME(0,10,0),1)</f>
        <v>4.1666666666665658E-2</v>
      </c>
      <c r="AZ22" s="71">
        <f t="shared" ref="AZ22:BA22" si="435">MOD(AZ21+TIME(0,10,0),1)</f>
        <v>8.3333333333332316E-2</v>
      </c>
      <c r="BA22" s="71">
        <f t="shared" si="435"/>
        <v>0.12499999999999897</v>
      </c>
      <c r="BB22" s="14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x14ac:dyDescent="0.35">
      <c r="A23" s="20" t="s">
        <v>24</v>
      </c>
      <c r="B23" s="71">
        <f>MOD(B22+TIME(0,40,0),1)</f>
        <v>0.14930555555555552</v>
      </c>
      <c r="C23" s="71">
        <f>MOD(C22+TIME(0,40,0),1)</f>
        <v>0.24305555555555558</v>
      </c>
      <c r="D23" s="71">
        <f>MOD(D22+TIME(0,40,0),1)</f>
        <v>0.28472222222222221</v>
      </c>
      <c r="E23" s="71">
        <f t="shared" ref="E23:G23" si="436">MOD(E22+TIME(0,40,0),1)</f>
        <v>0.3263888888888889</v>
      </c>
      <c r="F23" s="71">
        <f t="shared" si="436"/>
        <v>0.34722222222222221</v>
      </c>
      <c r="G23" s="71">
        <f t="shared" si="436"/>
        <v>0.37847222222222221</v>
      </c>
      <c r="H23" s="71">
        <f t="shared" ref="H23" si="437">MOD(H22+TIME(0,40,0),1)</f>
        <v>0.39930555555555552</v>
      </c>
      <c r="I23" s="71">
        <f t="shared" ref="I23" si="438">MOD(I22+TIME(0,40,0),1)</f>
        <v>0.42013888888888884</v>
      </c>
      <c r="J23" s="71">
        <f t="shared" ref="J23" si="439">MOD(J22+TIME(0,40,0),1)</f>
        <v>0.44097222222222215</v>
      </c>
      <c r="K23" s="71">
        <f t="shared" ref="K23" si="440">MOD(K22+TIME(0,40,0),1)</f>
        <v>0.45486111111111105</v>
      </c>
      <c r="L23" s="71">
        <f t="shared" ref="L23" si="441">MOD(L22+TIME(0,40,0),1)</f>
        <v>0.46874999999999994</v>
      </c>
      <c r="M23" s="71">
        <f t="shared" ref="M23" si="442">MOD(M22+TIME(0,40,0),1)</f>
        <v>0.48263888888888884</v>
      </c>
      <c r="N23" s="71">
        <f t="shared" ref="N23" si="443">MOD(N22+TIME(0,40,0),1)</f>
        <v>0.49652777777777773</v>
      </c>
      <c r="O23" s="71">
        <f t="shared" ref="O23" si="444">MOD(O22+TIME(0,40,0),1)</f>
        <v>0.51041666666666663</v>
      </c>
      <c r="P23" s="71">
        <f t="shared" ref="P23" si="445">MOD(P22+TIME(0,40,0),1)</f>
        <v>0.52430555555555547</v>
      </c>
      <c r="Q23" s="71">
        <f t="shared" ref="Q23" si="446">MOD(Q22+TIME(0,40,0),1)</f>
        <v>0.53819444444444442</v>
      </c>
      <c r="R23" s="71">
        <f t="shared" ref="R23" si="447">MOD(R22+TIME(0,40,0),1)</f>
        <v>0.54861111111111105</v>
      </c>
      <c r="S23" s="71">
        <f t="shared" ref="S23" si="448">MOD(S22+TIME(0,40,0),1)</f>
        <v>0.55902777777777779</v>
      </c>
      <c r="T23" s="71">
        <f t="shared" ref="T23" si="449">MOD(T22+TIME(0,40,0),1)</f>
        <v>0.56944444444444453</v>
      </c>
      <c r="U23" s="71">
        <f t="shared" ref="U23" si="450">MOD(U22+TIME(0,40,0),1)</f>
        <v>0.57986111111111116</v>
      </c>
      <c r="V23" s="71">
        <f t="shared" ref="V23" si="451">MOD(V22+TIME(0,40,0),1)</f>
        <v>0.59027777777777779</v>
      </c>
      <c r="W23" s="71">
        <f t="shared" ref="W23" si="452">MOD(W22+TIME(0,40,0),1)</f>
        <v>0.60069444444444442</v>
      </c>
      <c r="X23" s="71">
        <f t="shared" ref="X23" si="453">MOD(X22+TIME(0,40,0),1)</f>
        <v>0.61111111111111105</v>
      </c>
      <c r="Y23" s="71">
        <f t="shared" ref="Y23" si="454">MOD(Y22+TIME(0,40,0),1)</f>
        <v>0.62152777777777768</v>
      </c>
      <c r="Z23" s="71">
        <f t="shared" ref="Z23" si="455">MOD(Z22+TIME(0,40,0),1)</f>
        <v>0.63194444444444431</v>
      </c>
      <c r="AA23" s="71">
        <f t="shared" ref="AA23" si="456">MOD(AA22+TIME(0,40,0),1)</f>
        <v>0.64236111111111094</v>
      </c>
      <c r="AB23" s="71">
        <f t="shared" ref="AB23" si="457">MOD(AB22+TIME(0,40,0),1)</f>
        <v>0.65277777777777757</v>
      </c>
      <c r="AC23" s="71">
        <f t="shared" ref="AC23" si="458">MOD(AC22+TIME(0,40,0),1)</f>
        <v>0.6631944444444442</v>
      </c>
      <c r="AD23" s="71">
        <f t="shared" ref="AD23" si="459">MOD(AD22+TIME(0,40,0),1)</f>
        <v>0.67361111111111083</v>
      </c>
      <c r="AE23" s="71">
        <f t="shared" ref="AE23" si="460">MOD(AE22+TIME(0,40,0),1)</f>
        <v>0.68402777777777746</v>
      </c>
      <c r="AF23" s="71">
        <f t="shared" ref="AF23" si="461">MOD(AF22+TIME(0,40,0),1)</f>
        <v>0.69444444444444409</v>
      </c>
      <c r="AG23" s="71">
        <f t="shared" ref="AG23" si="462">MOD(AG22+TIME(0,40,0),1)</f>
        <v>0.70486111111111072</v>
      </c>
      <c r="AH23" s="71">
        <f t="shared" ref="AH23" si="463">MOD(AH22+TIME(0,40,0),1)</f>
        <v>0.71527777777777735</v>
      </c>
      <c r="AI23" s="71">
        <f t="shared" ref="AI23" si="464">MOD(AI22+TIME(0,40,0),1)</f>
        <v>0.72569444444444398</v>
      </c>
      <c r="AJ23" s="71">
        <f t="shared" ref="AJ23" si="465">MOD(AJ22+TIME(0,40,0),1)</f>
        <v>0.73958333333333282</v>
      </c>
      <c r="AK23" s="71">
        <f t="shared" ref="AK23" si="466">MOD(AK22+TIME(0,40,0),1)</f>
        <v>0.75347222222222165</v>
      </c>
      <c r="AL23" s="71">
        <f t="shared" ref="AL23" si="467">MOD(AL22+TIME(0,40,0),1)</f>
        <v>0.76736111111111049</v>
      </c>
      <c r="AM23" s="71">
        <f t="shared" ref="AM23" si="468">MOD(AM22+TIME(0,40,0),1)</f>
        <v>0.78124999999999933</v>
      </c>
      <c r="AN23" s="71">
        <f t="shared" ref="AN23" si="469">MOD(AN22+TIME(0,40,0),1)</f>
        <v>0.79513888888888817</v>
      </c>
      <c r="AO23" s="71">
        <f t="shared" ref="AO23" si="470">MOD(AO22+TIME(0,40,0),1)</f>
        <v>0.80902777777777701</v>
      </c>
      <c r="AP23" s="71">
        <f t="shared" ref="AP23" si="471">MOD(AP22+TIME(0,40,0),1)</f>
        <v>0.82291666666666585</v>
      </c>
      <c r="AQ23" s="71">
        <f t="shared" ref="AQ23" si="472">MOD(AQ22+TIME(0,40,0),1)</f>
        <v>0.83680555555555469</v>
      </c>
      <c r="AR23" s="71">
        <f t="shared" ref="AR23" si="473">MOD(AR22+TIME(0,40,0),1)</f>
        <v>0.85069444444444353</v>
      </c>
      <c r="AS23" s="71">
        <f t="shared" ref="AS23:AT23" si="474">MOD(AS22+TIME(0,40,0),1)</f>
        <v>0.8715277777777769</v>
      </c>
      <c r="AT23" s="71">
        <f t="shared" si="474"/>
        <v>0.88194444444444353</v>
      </c>
      <c r="AU23" s="71">
        <f t="shared" ref="AU23" si="475">MOD(AU22+TIME(0,40,0),1)</f>
        <v>0.9027777777777769</v>
      </c>
      <c r="AV23" s="71">
        <f t="shared" ref="AV23" si="476">MOD(AV22+TIME(0,40,0),1)</f>
        <v>0.94444444444444353</v>
      </c>
      <c r="AW23" s="71">
        <f t="shared" ref="AW23" si="477">MOD(AW22+TIME(0,40,0),1)</f>
        <v>0.98611111111111016</v>
      </c>
      <c r="AX23" s="71">
        <f t="shared" ref="AX23" si="478">MOD(AX22+TIME(0,40,0),1)</f>
        <v>2.7777777777776791E-2</v>
      </c>
      <c r="AY23" s="71">
        <f t="shared" ref="AY23" si="479">MOD(AY22+TIME(0,40,0),1)</f>
        <v>6.9444444444443434E-2</v>
      </c>
      <c r="AZ23" s="71">
        <f t="shared" ref="AZ23:BA23" si="480">MOD(AZ22+TIME(0,40,0),1)</f>
        <v>0.11111111111111009</v>
      </c>
      <c r="BA23" s="71">
        <f t="shared" si="480"/>
        <v>0.15277777777777674</v>
      </c>
      <c r="BB23" s="14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x14ac:dyDescent="0.35">
      <c r="A24" s="20" t="s">
        <v>21</v>
      </c>
      <c r="B24" s="71">
        <f>MOD(B23+TIME(0,4,0),1)</f>
        <v>0.15208333333333329</v>
      </c>
      <c r="C24" s="71">
        <f>MOD(C23+TIME(0,4,0),1)</f>
        <v>0.24583333333333335</v>
      </c>
      <c r="D24" s="71">
        <f>MOD(D23+TIME(0,4,0),1)</f>
        <v>0.28749999999999998</v>
      </c>
      <c r="E24" s="71">
        <f t="shared" ref="E24:G24" si="481">MOD(E23+TIME(0,4,0),1)</f>
        <v>0.32916666666666666</v>
      </c>
      <c r="F24" s="71">
        <f t="shared" si="481"/>
        <v>0.35</v>
      </c>
      <c r="G24" s="71">
        <f t="shared" si="481"/>
        <v>0.38124999999999998</v>
      </c>
      <c r="H24" s="71">
        <f t="shared" ref="H24" si="482">MOD(H23+TIME(0,4,0),1)</f>
        <v>0.40208333333333329</v>
      </c>
      <c r="I24" s="71">
        <f t="shared" ref="I24" si="483">MOD(I23+TIME(0,4,0),1)</f>
        <v>0.42291666666666661</v>
      </c>
      <c r="J24" s="71">
        <f t="shared" ref="J24" si="484">MOD(J23+TIME(0,4,0),1)</f>
        <v>0.44374999999999992</v>
      </c>
      <c r="K24" s="71">
        <f t="shared" ref="K24" si="485">MOD(K23+TIME(0,4,0),1)</f>
        <v>0.45763888888888882</v>
      </c>
      <c r="L24" s="71">
        <f t="shared" ref="L24" si="486">MOD(L23+TIME(0,4,0),1)</f>
        <v>0.47152777777777771</v>
      </c>
      <c r="M24" s="71">
        <f t="shared" ref="M24" si="487">MOD(M23+TIME(0,4,0),1)</f>
        <v>0.48541666666666661</v>
      </c>
      <c r="N24" s="71">
        <f t="shared" ref="N24" si="488">MOD(N23+TIME(0,4,0),1)</f>
        <v>0.4993055555555555</v>
      </c>
      <c r="O24" s="71">
        <f t="shared" ref="O24" si="489">MOD(O23+TIME(0,4,0),1)</f>
        <v>0.5131944444444444</v>
      </c>
      <c r="P24" s="71">
        <f t="shared" ref="P24" si="490">MOD(P23+TIME(0,4,0),1)</f>
        <v>0.52708333333333324</v>
      </c>
      <c r="Q24" s="71">
        <f t="shared" ref="Q24" si="491">MOD(Q23+TIME(0,4,0),1)</f>
        <v>0.54097222222222219</v>
      </c>
      <c r="R24" s="71">
        <f t="shared" ref="R24" si="492">MOD(R23+TIME(0,4,0),1)</f>
        <v>0.55138888888888882</v>
      </c>
      <c r="S24" s="71">
        <f t="shared" ref="S24" si="493">MOD(S23+TIME(0,4,0),1)</f>
        <v>0.56180555555555556</v>
      </c>
      <c r="T24" s="71">
        <f t="shared" ref="T24" si="494">MOD(T23+TIME(0,4,0),1)</f>
        <v>0.5722222222222223</v>
      </c>
      <c r="U24" s="71">
        <f t="shared" ref="U24" si="495">MOD(U23+TIME(0,4,0),1)</f>
        <v>0.58263888888888893</v>
      </c>
      <c r="V24" s="71">
        <f t="shared" ref="V24" si="496">MOD(V23+TIME(0,4,0),1)</f>
        <v>0.59305555555555556</v>
      </c>
      <c r="W24" s="71">
        <f t="shared" ref="W24" si="497">MOD(W23+TIME(0,4,0),1)</f>
        <v>0.60347222222222219</v>
      </c>
      <c r="X24" s="71">
        <f t="shared" ref="X24" si="498">MOD(X23+TIME(0,4,0),1)</f>
        <v>0.61388888888888882</v>
      </c>
      <c r="Y24" s="71">
        <f t="shared" ref="Y24" si="499">MOD(Y23+TIME(0,4,0),1)</f>
        <v>0.62430555555555545</v>
      </c>
      <c r="Z24" s="71">
        <f t="shared" ref="Z24" si="500">MOD(Z23+TIME(0,4,0),1)</f>
        <v>0.63472222222222208</v>
      </c>
      <c r="AA24" s="71">
        <f t="shared" ref="AA24" si="501">MOD(AA23+TIME(0,4,0),1)</f>
        <v>0.64513888888888871</v>
      </c>
      <c r="AB24" s="71">
        <f t="shared" ref="AB24" si="502">MOD(AB23+TIME(0,4,0),1)</f>
        <v>0.65555555555555534</v>
      </c>
      <c r="AC24" s="71">
        <f t="shared" ref="AC24" si="503">MOD(AC23+TIME(0,4,0),1)</f>
        <v>0.66597222222222197</v>
      </c>
      <c r="AD24" s="71">
        <f t="shared" ref="AD24" si="504">MOD(AD23+TIME(0,4,0),1)</f>
        <v>0.6763888888888886</v>
      </c>
      <c r="AE24" s="71">
        <f t="shared" ref="AE24" si="505">MOD(AE23+TIME(0,4,0),1)</f>
        <v>0.68680555555555522</v>
      </c>
      <c r="AF24" s="71">
        <f t="shared" ref="AF24" si="506">MOD(AF23+TIME(0,4,0),1)</f>
        <v>0.69722222222222185</v>
      </c>
      <c r="AG24" s="71">
        <f t="shared" ref="AG24" si="507">MOD(AG23+TIME(0,4,0),1)</f>
        <v>0.70763888888888848</v>
      </c>
      <c r="AH24" s="71">
        <f t="shared" ref="AH24" si="508">MOD(AH23+TIME(0,4,0),1)</f>
        <v>0.71805555555555511</v>
      </c>
      <c r="AI24" s="71">
        <f t="shared" ref="AI24" si="509">MOD(AI23+TIME(0,4,0),1)</f>
        <v>0.72847222222222174</v>
      </c>
      <c r="AJ24" s="71">
        <f t="shared" ref="AJ24" si="510">MOD(AJ23+TIME(0,4,0),1)</f>
        <v>0.74236111111111058</v>
      </c>
      <c r="AK24" s="71">
        <f t="shared" ref="AK24" si="511">MOD(AK23+TIME(0,4,0),1)</f>
        <v>0.75624999999999942</v>
      </c>
      <c r="AL24" s="71">
        <f t="shared" ref="AL24" si="512">MOD(AL23+TIME(0,4,0),1)</f>
        <v>0.77013888888888826</v>
      </c>
      <c r="AM24" s="71">
        <f t="shared" ref="AM24" si="513">MOD(AM23+TIME(0,4,0),1)</f>
        <v>0.7840277777777771</v>
      </c>
      <c r="AN24" s="71">
        <f t="shared" ref="AN24" si="514">MOD(AN23+TIME(0,4,0),1)</f>
        <v>0.79791666666666594</v>
      </c>
      <c r="AO24" s="71">
        <f t="shared" ref="AO24" si="515">MOD(AO23+TIME(0,4,0),1)</f>
        <v>0.81180555555555478</v>
      </c>
      <c r="AP24" s="71">
        <f t="shared" ref="AP24" si="516">MOD(AP23+TIME(0,4,0),1)</f>
        <v>0.82569444444444362</v>
      </c>
      <c r="AQ24" s="71">
        <f t="shared" ref="AQ24" si="517">MOD(AQ23+TIME(0,4,0),1)</f>
        <v>0.83958333333333246</v>
      </c>
      <c r="AR24" s="71">
        <f t="shared" ref="AR24" si="518">MOD(AR23+TIME(0,4,0),1)</f>
        <v>0.8534722222222213</v>
      </c>
      <c r="AS24" s="71">
        <f t="shared" ref="AS24:AT24" si="519">MOD(AS23+TIME(0,4,0),1)</f>
        <v>0.87430555555555467</v>
      </c>
      <c r="AT24" s="71">
        <f t="shared" si="519"/>
        <v>0.8847222222222213</v>
      </c>
      <c r="AU24" s="71">
        <f t="shared" ref="AU24" si="520">MOD(AU23+TIME(0,4,0),1)</f>
        <v>0.90555555555555467</v>
      </c>
      <c r="AV24" s="71">
        <f t="shared" ref="AV24" si="521">MOD(AV23+TIME(0,4,0),1)</f>
        <v>0.9472222222222213</v>
      </c>
      <c r="AW24" s="71">
        <f t="shared" ref="AW24" si="522">MOD(AW23+TIME(0,4,0),1)</f>
        <v>0.98888888888888793</v>
      </c>
      <c r="AX24" s="71">
        <f t="shared" ref="AX24" si="523">MOD(AX23+TIME(0,4,0),1)</f>
        <v>3.0555555555554569E-2</v>
      </c>
      <c r="AY24" s="71">
        <f t="shared" ref="AY24" si="524">MOD(AY23+TIME(0,4,0),1)</f>
        <v>7.2222222222221216E-2</v>
      </c>
      <c r="AZ24" s="71">
        <f t="shared" ref="AZ24:BA24" si="525">MOD(AZ23+TIME(0,4,0),1)</f>
        <v>0.11388888888888787</v>
      </c>
      <c r="BA24" s="71">
        <f t="shared" si="525"/>
        <v>0.1555555555555545</v>
      </c>
      <c r="BB24" s="14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x14ac:dyDescent="0.35">
      <c r="A25" s="20" t="s">
        <v>22</v>
      </c>
      <c r="B25" s="71">
        <f t="shared" ref="B25:D26" si="526">MOD(B24+TIME(0,3,0),1)</f>
        <v>0.15416666666666662</v>
      </c>
      <c r="C25" s="71">
        <f t="shared" si="526"/>
        <v>0.24791666666666667</v>
      </c>
      <c r="D25" s="71">
        <f t="shared" si="526"/>
        <v>0.2895833333333333</v>
      </c>
      <c r="E25" s="71">
        <f t="shared" ref="E25:G26" si="527">MOD(E24+TIME(0,3,0),1)</f>
        <v>0.33124999999999999</v>
      </c>
      <c r="F25" s="71">
        <f t="shared" si="527"/>
        <v>0.3520833333333333</v>
      </c>
      <c r="G25" s="71">
        <f t="shared" si="527"/>
        <v>0.3833333333333333</v>
      </c>
      <c r="H25" s="71">
        <f t="shared" ref="H25:H26" si="528">MOD(H24+TIME(0,3,0),1)</f>
        <v>0.40416666666666662</v>
      </c>
      <c r="I25" s="71">
        <f t="shared" ref="I25:I26" si="529">MOD(I24+TIME(0,3,0),1)</f>
        <v>0.42499999999999993</v>
      </c>
      <c r="J25" s="71">
        <f t="shared" ref="J25:J26" si="530">MOD(J24+TIME(0,3,0),1)</f>
        <v>0.44583333333333325</v>
      </c>
      <c r="K25" s="71">
        <f t="shared" ref="K25:K26" si="531">MOD(K24+TIME(0,3,0),1)</f>
        <v>0.45972222222222214</v>
      </c>
      <c r="L25" s="71">
        <f t="shared" ref="L25:L26" si="532">MOD(L24+TIME(0,3,0),1)</f>
        <v>0.47361111111111104</v>
      </c>
      <c r="M25" s="71">
        <f t="shared" ref="M25:M26" si="533">MOD(M24+TIME(0,3,0),1)</f>
        <v>0.48749999999999993</v>
      </c>
      <c r="N25" s="71">
        <f t="shared" ref="N25:N26" si="534">MOD(N24+TIME(0,3,0),1)</f>
        <v>0.50138888888888888</v>
      </c>
      <c r="O25" s="71">
        <f t="shared" ref="O25:O26" si="535">MOD(O24+TIME(0,3,0),1)</f>
        <v>0.51527777777777772</v>
      </c>
      <c r="P25" s="71">
        <f t="shared" ref="P25:P26" si="536">MOD(P24+TIME(0,3,0),1)</f>
        <v>0.52916666666666656</v>
      </c>
      <c r="Q25" s="71">
        <f t="shared" ref="Q25:Q26" si="537">MOD(Q24+TIME(0,3,0),1)</f>
        <v>0.54305555555555551</v>
      </c>
      <c r="R25" s="71">
        <f t="shared" ref="R25:R26" si="538">MOD(R24+TIME(0,3,0),1)</f>
        <v>0.55347222222222214</v>
      </c>
      <c r="S25" s="71">
        <f t="shared" ref="S25:S26" si="539">MOD(S24+TIME(0,3,0),1)</f>
        <v>0.56388888888888888</v>
      </c>
      <c r="T25" s="71">
        <f t="shared" ref="T25:T26" si="540">MOD(T24+TIME(0,3,0),1)</f>
        <v>0.57430555555555562</v>
      </c>
      <c r="U25" s="71">
        <f t="shared" ref="U25:U26" si="541">MOD(U24+TIME(0,3,0),1)</f>
        <v>0.58472222222222225</v>
      </c>
      <c r="V25" s="71">
        <f t="shared" ref="V25:V26" si="542">MOD(V24+TIME(0,3,0),1)</f>
        <v>0.59513888888888888</v>
      </c>
      <c r="W25" s="71">
        <f t="shared" ref="W25:W26" si="543">MOD(W24+TIME(0,3,0),1)</f>
        <v>0.60555555555555551</v>
      </c>
      <c r="X25" s="71">
        <f t="shared" ref="X25:X26" si="544">MOD(X24+TIME(0,3,0),1)</f>
        <v>0.61597222222222214</v>
      </c>
      <c r="Y25" s="71">
        <f t="shared" ref="Y25:Y26" si="545">MOD(Y24+TIME(0,3,0),1)</f>
        <v>0.62638888888888877</v>
      </c>
      <c r="Z25" s="71">
        <f t="shared" ref="Z25:Z26" si="546">MOD(Z24+TIME(0,3,0),1)</f>
        <v>0.6368055555555554</v>
      </c>
      <c r="AA25" s="71">
        <f t="shared" ref="AA25:AA26" si="547">MOD(AA24+TIME(0,3,0),1)</f>
        <v>0.64722222222222203</v>
      </c>
      <c r="AB25" s="71">
        <f t="shared" ref="AB25:AB26" si="548">MOD(AB24+TIME(0,3,0),1)</f>
        <v>0.65763888888888866</v>
      </c>
      <c r="AC25" s="71">
        <f t="shared" ref="AC25:AC26" si="549">MOD(AC24+TIME(0,3,0),1)</f>
        <v>0.66805555555555529</v>
      </c>
      <c r="AD25" s="71">
        <f t="shared" ref="AD25:AD26" si="550">MOD(AD24+TIME(0,3,0),1)</f>
        <v>0.67847222222222192</v>
      </c>
      <c r="AE25" s="71">
        <f t="shared" ref="AE25:AE26" si="551">MOD(AE24+TIME(0,3,0),1)</f>
        <v>0.68888888888888855</v>
      </c>
      <c r="AF25" s="71">
        <f t="shared" ref="AF25:AF26" si="552">MOD(AF24+TIME(0,3,0),1)</f>
        <v>0.69930555555555518</v>
      </c>
      <c r="AG25" s="71">
        <f t="shared" ref="AG25:AG26" si="553">MOD(AG24+TIME(0,3,0),1)</f>
        <v>0.70972222222222181</v>
      </c>
      <c r="AH25" s="71">
        <f t="shared" ref="AH25:AH26" si="554">MOD(AH24+TIME(0,3,0),1)</f>
        <v>0.72013888888888844</v>
      </c>
      <c r="AI25" s="71">
        <f t="shared" ref="AI25:AI26" si="555">MOD(AI24+TIME(0,3,0),1)</f>
        <v>0.73055555555555507</v>
      </c>
      <c r="AJ25" s="71">
        <f t="shared" ref="AJ25:AJ26" si="556">MOD(AJ24+TIME(0,3,0),1)</f>
        <v>0.74444444444444391</v>
      </c>
      <c r="AK25" s="71">
        <f t="shared" ref="AK25:AK26" si="557">MOD(AK24+TIME(0,3,0),1)</f>
        <v>0.75833333333333275</v>
      </c>
      <c r="AL25" s="71">
        <f t="shared" ref="AL25:AL26" si="558">MOD(AL24+TIME(0,3,0),1)</f>
        <v>0.77222222222222159</v>
      </c>
      <c r="AM25" s="71">
        <f t="shared" ref="AM25:AM26" si="559">MOD(AM24+TIME(0,3,0),1)</f>
        <v>0.78611111111111043</v>
      </c>
      <c r="AN25" s="71">
        <f t="shared" ref="AN25:AN26" si="560">MOD(AN24+TIME(0,3,0),1)</f>
        <v>0.79999999999999927</v>
      </c>
      <c r="AO25" s="71">
        <f t="shared" ref="AO25:AO26" si="561">MOD(AO24+TIME(0,3,0),1)</f>
        <v>0.81388888888888811</v>
      </c>
      <c r="AP25" s="71">
        <f t="shared" ref="AP25:AP26" si="562">MOD(AP24+TIME(0,3,0),1)</f>
        <v>0.82777777777777695</v>
      </c>
      <c r="AQ25" s="71">
        <f t="shared" ref="AQ25:AQ26" si="563">MOD(AQ24+TIME(0,3,0),1)</f>
        <v>0.84166666666666579</v>
      </c>
      <c r="AR25" s="71">
        <f t="shared" ref="AR25:AR26" si="564">MOD(AR24+TIME(0,3,0),1)</f>
        <v>0.85555555555555463</v>
      </c>
      <c r="AS25" s="71">
        <f t="shared" ref="AS25:AT26" si="565">MOD(AS24+TIME(0,3,0),1)</f>
        <v>0.876388888888888</v>
      </c>
      <c r="AT25" s="71">
        <f t="shared" si="565"/>
        <v>0.88680555555555463</v>
      </c>
      <c r="AU25" s="71">
        <f t="shared" ref="AU25:AU26" si="566">MOD(AU24+TIME(0,3,0),1)</f>
        <v>0.907638888888888</v>
      </c>
      <c r="AV25" s="71">
        <f t="shared" ref="AV25:AV26" si="567">MOD(AV24+TIME(0,3,0),1)</f>
        <v>0.94930555555555463</v>
      </c>
      <c r="AW25" s="71">
        <f t="shared" ref="AW25:AW26" si="568">MOD(AW24+TIME(0,3,0),1)</f>
        <v>0.99097222222222126</v>
      </c>
      <c r="AX25" s="71">
        <f t="shared" ref="AX25:AX26" si="569">MOD(AX24+TIME(0,3,0),1)</f>
        <v>3.2638888888887906E-2</v>
      </c>
      <c r="AY25" s="71">
        <f t="shared" ref="AY25:AY26" si="570">MOD(AY24+TIME(0,3,0),1)</f>
        <v>7.4305555555554556E-2</v>
      </c>
      <c r="AZ25" s="71">
        <f t="shared" ref="AZ25:BA26" si="571">MOD(AZ24+TIME(0,3,0),1)</f>
        <v>0.11597222222222121</v>
      </c>
      <c r="BA25" s="71">
        <f t="shared" si="571"/>
        <v>0.15763888888888783</v>
      </c>
      <c r="BB25" s="14"/>
      <c r="BK25" s="12"/>
      <c r="BL25" s="12"/>
      <c r="BM25" s="12"/>
      <c r="BN25" s="12"/>
      <c r="BO25" s="12"/>
      <c r="BP25" s="12"/>
      <c r="BQ25" s="12"/>
      <c r="BR25" s="12"/>
      <c r="BS25" s="12"/>
    </row>
    <row r="26" spans="1:71" x14ac:dyDescent="0.35">
      <c r="A26" s="28" t="s">
        <v>23</v>
      </c>
      <c r="B26" s="72">
        <f t="shared" si="526"/>
        <v>0.15624999999999994</v>
      </c>
      <c r="C26" s="72">
        <f t="shared" si="526"/>
        <v>0.25</v>
      </c>
      <c r="D26" s="72">
        <f t="shared" si="526"/>
        <v>0.29166666666666663</v>
      </c>
      <c r="E26" s="72">
        <f t="shared" si="527"/>
        <v>0.33333333333333331</v>
      </c>
      <c r="F26" s="72">
        <f t="shared" si="527"/>
        <v>0.35416666666666663</v>
      </c>
      <c r="G26" s="72">
        <f t="shared" si="527"/>
        <v>0.38541666666666663</v>
      </c>
      <c r="H26" s="72">
        <f t="shared" si="528"/>
        <v>0.40624999999999994</v>
      </c>
      <c r="I26" s="72">
        <f t="shared" si="529"/>
        <v>0.42708333333333326</v>
      </c>
      <c r="J26" s="72">
        <f t="shared" si="530"/>
        <v>0.44791666666666657</v>
      </c>
      <c r="K26" s="72">
        <f t="shared" si="531"/>
        <v>0.46180555555555547</v>
      </c>
      <c r="L26" s="72">
        <f t="shared" si="532"/>
        <v>0.47569444444444436</v>
      </c>
      <c r="M26" s="72">
        <f t="shared" si="533"/>
        <v>0.48958333333333326</v>
      </c>
      <c r="N26" s="72">
        <f t="shared" si="534"/>
        <v>0.50347222222222221</v>
      </c>
      <c r="O26" s="72">
        <f t="shared" si="535"/>
        <v>0.51736111111111105</v>
      </c>
      <c r="P26" s="72">
        <f t="shared" si="536"/>
        <v>0.53124999999999989</v>
      </c>
      <c r="Q26" s="72">
        <f t="shared" si="537"/>
        <v>0.54513888888888884</v>
      </c>
      <c r="R26" s="72">
        <f t="shared" si="538"/>
        <v>0.55555555555555547</v>
      </c>
      <c r="S26" s="72">
        <f t="shared" si="539"/>
        <v>0.56597222222222221</v>
      </c>
      <c r="T26" s="72">
        <f t="shared" si="540"/>
        <v>0.57638888888888895</v>
      </c>
      <c r="U26" s="72">
        <f t="shared" si="541"/>
        <v>0.58680555555555558</v>
      </c>
      <c r="V26" s="72">
        <f t="shared" si="542"/>
        <v>0.59722222222222221</v>
      </c>
      <c r="W26" s="72">
        <f t="shared" si="543"/>
        <v>0.60763888888888884</v>
      </c>
      <c r="X26" s="72">
        <f t="shared" si="544"/>
        <v>0.61805555555555547</v>
      </c>
      <c r="Y26" s="72">
        <f t="shared" si="545"/>
        <v>0.6284722222222221</v>
      </c>
      <c r="Z26" s="72">
        <f t="shared" si="546"/>
        <v>0.63888888888888873</v>
      </c>
      <c r="AA26" s="72">
        <f t="shared" si="547"/>
        <v>0.64930555555555536</v>
      </c>
      <c r="AB26" s="72">
        <f t="shared" si="548"/>
        <v>0.65972222222222199</v>
      </c>
      <c r="AC26" s="72">
        <f t="shared" si="549"/>
        <v>0.67013888888888862</v>
      </c>
      <c r="AD26" s="72">
        <f t="shared" si="550"/>
        <v>0.68055555555555525</v>
      </c>
      <c r="AE26" s="72">
        <f t="shared" si="551"/>
        <v>0.69097222222222188</v>
      </c>
      <c r="AF26" s="72">
        <f t="shared" si="552"/>
        <v>0.70138888888888851</v>
      </c>
      <c r="AG26" s="72">
        <f t="shared" si="553"/>
        <v>0.71180555555555514</v>
      </c>
      <c r="AH26" s="72">
        <f t="shared" si="554"/>
        <v>0.72222222222222177</v>
      </c>
      <c r="AI26" s="72">
        <f t="shared" si="555"/>
        <v>0.7326388888888884</v>
      </c>
      <c r="AJ26" s="72">
        <f t="shared" si="556"/>
        <v>0.74652777777777724</v>
      </c>
      <c r="AK26" s="72">
        <f t="shared" si="557"/>
        <v>0.76041666666666607</v>
      </c>
      <c r="AL26" s="72">
        <f t="shared" si="558"/>
        <v>0.77430555555555491</v>
      </c>
      <c r="AM26" s="72">
        <f t="shared" si="559"/>
        <v>0.78819444444444375</v>
      </c>
      <c r="AN26" s="72">
        <f t="shared" si="560"/>
        <v>0.80208333333333259</v>
      </c>
      <c r="AO26" s="72">
        <f t="shared" si="561"/>
        <v>0.81597222222222143</v>
      </c>
      <c r="AP26" s="72">
        <f t="shared" si="562"/>
        <v>0.82986111111111027</v>
      </c>
      <c r="AQ26" s="72">
        <f t="shared" si="563"/>
        <v>0.84374999999999911</v>
      </c>
      <c r="AR26" s="72">
        <f t="shared" si="564"/>
        <v>0.85763888888888795</v>
      </c>
      <c r="AS26" s="72">
        <f t="shared" si="565"/>
        <v>0.87847222222222132</v>
      </c>
      <c r="AT26" s="72">
        <f t="shared" si="565"/>
        <v>0.88888888888888795</v>
      </c>
      <c r="AU26" s="72">
        <f t="shared" si="566"/>
        <v>0.90972222222222132</v>
      </c>
      <c r="AV26" s="72">
        <f t="shared" si="567"/>
        <v>0.95138888888888795</v>
      </c>
      <c r="AW26" s="72">
        <f t="shared" si="568"/>
        <v>0.99305555555555458</v>
      </c>
      <c r="AX26" s="72">
        <f t="shared" si="569"/>
        <v>3.4722222222221238E-2</v>
      </c>
      <c r="AY26" s="72">
        <f t="shared" si="570"/>
        <v>7.6388888888887896E-2</v>
      </c>
      <c r="AZ26" s="72">
        <f t="shared" si="571"/>
        <v>0.11805555555555455</v>
      </c>
      <c r="BA26" s="72">
        <f t="shared" si="571"/>
        <v>0.15972222222222116</v>
      </c>
      <c r="BB26" s="14"/>
      <c r="BK26" s="12"/>
      <c r="BL26" s="12"/>
      <c r="BM26" s="12"/>
      <c r="BN26" s="12"/>
      <c r="BO26" s="12"/>
      <c r="BP26" s="12"/>
      <c r="BQ26" s="12"/>
      <c r="BR26" s="12"/>
      <c r="BS26" s="12"/>
    </row>
    <row r="27" spans="1:71" x14ac:dyDescent="0.35">
      <c r="A27" s="51" t="s">
        <v>42</v>
      </c>
      <c r="B27" s="67">
        <f>MOD(B26-B19,1)</f>
        <v>7.2916666666666616E-2</v>
      </c>
      <c r="C27" s="67">
        <f>MOD(C26-C19,1)</f>
        <v>7.2916666666666657E-2</v>
      </c>
      <c r="D27" s="67">
        <f>MOD(D26-D19,1)</f>
        <v>7.291666666666663E-2</v>
      </c>
      <c r="E27" s="67">
        <f t="shared" ref="E27" si="572">MOD(E26-E19,1)</f>
        <v>7.291666666666663E-2</v>
      </c>
      <c r="F27" s="67">
        <f t="shared" ref="F27" si="573">MOD(F26-F19,1)</f>
        <v>7.291666666666663E-2</v>
      </c>
      <c r="G27" s="67">
        <f t="shared" ref="G27" si="574">MOD(G26-G19,1)</f>
        <v>8.3333333333333315E-2</v>
      </c>
      <c r="H27" s="67">
        <f t="shared" ref="H27" si="575">MOD(H26-H19,1)</f>
        <v>8.3333333333333315E-2</v>
      </c>
      <c r="I27" s="67">
        <f t="shared" ref="I27" si="576">MOD(I26-I19,1)</f>
        <v>8.3333333333333315E-2</v>
      </c>
      <c r="J27" s="67">
        <f t="shared" ref="J27" si="577">MOD(J26-J19,1)</f>
        <v>8.3333333333333315E-2</v>
      </c>
      <c r="K27" s="67">
        <f t="shared" ref="K27" si="578">MOD(K26-K19,1)</f>
        <v>8.3333333333333315E-2</v>
      </c>
      <c r="L27" s="67">
        <f t="shared" ref="L27" si="579">MOD(L26-L19,1)</f>
        <v>8.3333333333333315E-2</v>
      </c>
      <c r="M27" s="67">
        <f t="shared" ref="M27" si="580">MOD(M26-M19,1)</f>
        <v>8.3333333333333315E-2</v>
      </c>
      <c r="N27" s="67">
        <f t="shared" ref="N27" si="581">MOD(N26-N19,1)</f>
        <v>8.333333333333337E-2</v>
      </c>
      <c r="O27" s="67">
        <f t="shared" ref="O27" si="582">MOD(O26-O19,1)</f>
        <v>8.3333333333333315E-2</v>
      </c>
      <c r="P27" s="67">
        <f t="shared" ref="P27" si="583">MOD(P26-P19,1)</f>
        <v>8.3333333333333259E-2</v>
      </c>
      <c r="Q27" s="67">
        <f t="shared" ref="Q27" si="584">MOD(Q26-Q19,1)</f>
        <v>8.3333333333333315E-2</v>
      </c>
      <c r="R27" s="67">
        <f t="shared" ref="R27" si="585">MOD(R26-R19,1)</f>
        <v>8.3333333333333259E-2</v>
      </c>
      <c r="S27" s="67">
        <f t="shared" ref="S27" si="586">MOD(S26-S19,1)</f>
        <v>8.3333333333333315E-2</v>
      </c>
      <c r="T27" s="67">
        <f t="shared" ref="T27" si="587">MOD(T26-T19,1)</f>
        <v>8.333333333333337E-2</v>
      </c>
      <c r="U27" s="67">
        <f t="shared" ref="U27" si="588">MOD(U26-U19,1)</f>
        <v>8.333333333333337E-2</v>
      </c>
      <c r="V27" s="67">
        <f t="shared" ref="V27" si="589">MOD(V26-V19,1)</f>
        <v>8.333333333333337E-2</v>
      </c>
      <c r="W27" s="67">
        <f t="shared" ref="W27" si="590">MOD(W26-W19,1)</f>
        <v>8.333333333333337E-2</v>
      </c>
      <c r="X27" s="67">
        <f t="shared" ref="X27" si="591">MOD(X26-X19,1)</f>
        <v>8.333333333333337E-2</v>
      </c>
      <c r="Y27" s="67">
        <f t="shared" ref="Y27" si="592">MOD(Y26-Y19,1)</f>
        <v>8.333333333333337E-2</v>
      </c>
      <c r="Z27" s="67">
        <f t="shared" ref="Z27" si="593">MOD(Z26-Z19,1)</f>
        <v>8.333333333333337E-2</v>
      </c>
      <c r="AA27" s="67">
        <f t="shared" ref="AA27" si="594">MOD(AA26-AA19,1)</f>
        <v>8.333333333333337E-2</v>
      </c>
      <c r="AB27" s="67">
        <f t="shared" ref="AB27" si="595">MOD(AB26-AB19,1)</f>
        <v>8.333333333333337E-2</v>
      </c>
      <c r="AC27" s="67">
        <f t="shared" ref="AC27" si="596">MOD(AC26-AC19,1)</f>
        <v>8.333333333333337E-2</v>
      </c>
      <c r="AD27" s="67">
        <f t="shared" ref="AD27" si="597">MOD(AD26-AD19,1)</f>
        <v>8.333333333333337E-2</v>
      </c>
      <c r="AE27" s="67">
        <f t="shared" ref="AE27" si="598">MOD(AE26-AE19,1)</f>
        <v>8.333333333333337E-2</v>
      </c>
      <c r="AF27" s="67">
        <f t="shared" ref="AF27" si="599">MOD(AF26-AF19,1)</f>
        <v>8.333333333333337E-2</v>
      </c>
      <c r="AG27" s="67">
        <f t="shared" ref="AG27" si="600">MOD(AG26-AG19,1)</f>
        <v>8.333333333333337E-2</v>
      </c>
      <c r="AH27" s="67">
        <f t="shared" ref="AH27" si="601">MOD(AH26-AH19,1)</f>
        <v>8.333333333333337E-2</v>
      </c>
      <c r="AI27" s="67">
        <f t="shared" ref="AI27" si="602">MOD(AI26-AI19,1)</f>
        <v>8.333333333333337E-2</v>
      </c>
      <c r="AJ27" s="67">
        <f t="shared" ref="AJ27" si="603">MOD(AJ26-AJ19,1)</f>
        <v>8.333333333333337E-2</v>
      </c>
      <c r="AK27" s="67">
        <f t="shared" ref="AK27" si="604">MOD(AK26-AK19,1)</f>
        <v>8.333333333333337E-2</v>
      </c>
      <c r="AL27" s="67">
        <f t="shared" ref="AL27" si="605">MOD(AL26-AL19,1)</f>
        <v>8.333333333333337E-2</v>
      </c>
      <c r="AM27" s="67">
        <f t="shared" ref="AM27" si="606">MOD(AM26-AM19,1)</f>
        <v>8.333333333333337E-2</v>
      </c>
      <c r="AN27" s="67">
        <f t="shared" ref="AN27" si="607">MOD(AN26-AN19,1)</f>
        <v>8.333333333333337E-2</v>
      </c>
      <c r="AO27" s="67">
        <f t="shared" ref="AO27" si="608">MOD(AO26-AO19,1)</f>
        <v>8.333333333333337E-2</v>
      </c>
      <c r="AP27" s="67">
        <f t="shared" ref="AP27" si="609">MOD(AP26-AP19,1)</f>
        <v>8.333333333333337E-2</v>
      </c>
      <c r="AQ27" s="67">
        <f t="shared" ref="AQ27" si="610">MOD(AQ26-AQ19,1)</f>
        <v>8.333333333333337E-2</v>
      </c>
      <c r="AR27" s="67">
        <f t="shared" ref="AR27" si="611">MOD(AR26-AR19,1)</f>
        <v>8.333333333333337E-2</v>
      </c>
      <c r="AS27" s="67">
        <f t="shared" ref="AS27:AT27" si="612">MOD(AS26-AS19,1)</f>
        <v>8.333333333333337E-2</v>
      </c>
      <c r="AT27" s="67">
        <f t="shared" si="612"/>
        <v>7.291666666666663E-2</v>
      </c>
      <c r="AU27" s="67">
        <f t="shared" ref="AU27" si="613">MOD(AU26-AU19,1)</f>
        <v>7.291666666666663E-2</v>
      </c>
      <c r="AV27" s="67">
        <f t="shared" ref="AV27" si="614">MOD(AV26-AV19,1)</f>
        <v>7.291666666666663E-2</v>
      </c>
      <c r="AW27" s="67">
        <f t="shared" ref="AW27" si="615">MOD(AW26-AW19,1)</f>
        <v>7.291666666666663E-2</v>
      </c>
      <c r="AX27" s="67">
        <f t="shared" ref="AX27" si="616">MOD(AX26-AX19,1)</f>
        <v>7.291666666666663E-2</v>
      </c>
      <c r="AY27" s="67">
        <f t="shared" ref="AY27" si="617">MOD(AY26-AY19,1)</f>
        <v>7.2916666666666685E-2</v>
      </c>
      <c r="AZ27" s="67">
        <f t="shared" ref="AZ27:BA27" si="618">MOD(AZ26-AZ19,1)</f>
        <v>7.2916666666666685E-2</v>
      </c>
      <c r="BA27" s="67">
        <f t="shared" si="618"/>
        <v>7.2916666666666616E-2</v>
      </c>
      <c r="BB27" s="21"/>
      <c r="BK27" s="21"/>
      <c r="BL27" s="21"/>
      <c r="BM27" s="12"/>
      <c r="BN27" s="12"/>
      <c r="BO27" s="12"/>
      <c r="BP27" s="12"/>
      <c r="BQ27" s="12"/>
      <c r="BR27" s="12"/>
      <c r="BS27" s="12"/>
    </row>
    <row r="28" spans="1:71" x14ac:dyDescent="0.35">
      <c r="A28" s="51" t="s">
        <v>43</v>
      </c>
      <c r="C28" s="68">
        <f t="shared" ref="C28:G28" si="619">MOD(C19-B19,1)</f>
        <v>9.3750000000000014E-2</v>
      </c>
      <c r="D28" s="68">
        <f t="shared" si="619"/>
        <v>4.1666666666666657E-2</v>
      </c>
      <c r="E28" s="68">
        <f t="shared" si="619"/>
        <v>4.1666666666666685E-2</v>
      </c>
      <c r="F28" s="68">
        <f t="shared" si="619"/>
        <v>2.0833333333333315E-2</v>
      </c>
      <c r="G28" s="68">
        <f t="shared" si="619"/>
        <v>2.0833333333333315E-2</v>
      </c>
      <c r="H28" s="68">
        <f t="shared" ref="H28:I28" si="620">MOD(H19-G19,1)</f>
        <v>2.0833333333333315E-2</v>
      </c>
      <c r="I28" s="68">
        <f t="shared" si="620"/>
        <v>2.0833333333333315E-2</v>
      </c>
      <c r="J28" s="68">
        <f t="shared" ref="J28:N28" si="621">MOD(J19-I19,1)</f>
        <v>2.0833333333333315E-2</v>
      </c>
      <c r="K28" s="68">
        <f t="shared" si="621"/>
        <v>1.3888888888888895E-2</v>
      </c>
      <c r="L28" s="68">
        <f t="shared" si="621"/>
        <v>1.3888888888888895E-2</v>
      </c>
      <c r="M28" s="68">
        <f t="shared" si="621"/>
        <v>1.3888888888888895E-2</v>
      </c>
      <c r="N28" s="68">
        <f t="shared" si="621"/>
        <v>1.3888888888888895E-2</v>
      </c>
      <c r="O28" s="68">
        <f t="shared" ref="O28:R28" si="622">MOD(O19-N19,1)</f>
        <v>1.3888888888888895E-2</v>
      </c>
      <c r="P28" s="68">
        <f t="shared" si="622"/>
        <v>1.3888888888888895E-2</v>
      </c>
      <c r="Q28" s="68">
        <f t="shared" si="622"/>
        <v>1.3888888888888895E-2</v>
      </c>
      <c r="R28" s="68">
        <f t="shared" si="622"/>
        <v>1.0416666666666685E-2</v>
      </c>
      <c r="S28" s="68">
        <f t="shared" ref="S28:AJ28" si="623">MOD(S19-R19,1)</f>
        <v>1.0416666666666685E-2</v>
      </c>
      <c r="T28" s="68">
        <f t="shared" si="623"/>
        <v>1.0416666666666685E-2</v>
      </c>
      <c r="U28" s="68">
        <f t="shared" si="623"/>
        <v>1.041666666666663E-2</v>
      </c>
      <c r="V28" s="68">
        <f t="shared" si="623"/>
        <v>1.041666666666663E-2</v>
      </c>
      <c r="W28" s="68">
        <f t="shared" si="623"/>
        <v>1.041666666666663E-2</v>
      </c>
      <c r="X28" s="68">
        <f t="shared" si="623"/>
        <v>1.041666666666663E-2</v>
      </c>
      <c r="Y28" s="68">
        <f t="shared" si="623"/>
        <v>1.041666666666663E-2</v>
      </c>
      <c r="Z28" s="68">
        <f t="shared" si="623"/>
        <v>1.041666666666663E-2</v>
      </c>
      <c r="AA28" s="68">
        <f t="shared" si="623"/>
        <v>1.041666666666663E-2</v>
      </c>
      <c r="AB28" s="68">
        <f t="shared" si="623"/>
        <v>1.041666666666663E-2</v>
      </c>
      <c r="AC28" s="68">
        <f t="shared" si="623"/>
        <v>1.041666666666663E-2</v>
      </c>
      <c r="AD28" s="68">
        <f t="shared" si="623"/>
        <v>1.041666666666663E-2</v>
      </c>
      <c r="AE28" s="68">
        <f t="shared" si="623"/>
        <v>1.041666666666663E-2</v>
      </c>
      <c r="AF28" s="68">
        <f t="shared" si="623"/>
        <v>1.041666666666663E-2</v>
      </c>
      <c r="AG28" s="68">
        <f t="shared" si="623"/>
        <v>1.041666666666663E-2</v>
      </c>
      <c r="AH28" s="68">
        <f t="shared" si="623"/>
        <v>1.041666666666663E-2</v>
      </c>
      <c r="AI28" s="68">
        <f t="shared" si="623"/>
        <v>1.041666666666663E-2</v>
      </c>
      <c r="AJ28" s="68">
        <f t="shared" si="623"/>
        <v>1.388888888888884E-2</v>
      </c>
      <c r="AK28" s="68">
        <f t="shared" ref="AK28:AP28" si="624">MOD(AK19-AJ19,1)</f>
        <v>1.388888888888884E-2</v>
      </c>
      <c r="AL28" s="68">
        <f t="shared" si="624"/>
        <v>1.388888888888884E-2</v>
      </c>
      <c r="AM28" s="68">
        <f t="shared" si="624"/>
        <v>1.388888888888884E-2</v>
      </c>
      <c r="AN28" s="68">
        <f t="shared" si="624"/>
        <v>1.388888888888884E-2</v>
      </c>
      <c r="AO28" s="68">
        <f t="shared" si="624"/>
        <v>1.388888888888884E-2</v>
      </c>
      <c r="AP28" s="68">
        <f t="shared" si="624"/>
        <v>1.388888888888884E-2</v>
      </c>
      <c r="AQ28" s="68">
        <f t="shared" ref="AQ28:AT28" si="625">MOD(AQ19-AP19,1)</f>
        <v>1.388888888888884E-2</v>
      </c>
      <c r="AR28" s="68">
        <f t="shared" si="625"/>
        <v>1.388888888888884E-2</v>
      </c>
      <c r="AS28" s="68">
        <f t="shared" si="625"/>
        <v>2.083333333333337E-2</v>
      </c>
      <c r="AT28" s="68">
        <f t="shared" si="625"/>
        <v>2.083333333333337E-2</v>
      </c>
      <c r="AU28" s="68">
        <f t="shared" ref="AU28:AZ28" si="626">MOD(AU19-AT19,1)</f>
        <v>2.083333333333337E-2</v>
      </c>
      <c r="AV28" s="68">
        <f t="shared" si="626"/>
        <v>4.166666666666663E-2</v>
      </c>
      <c r="AW28" s="68">
        <f t="shared" si="626"/>
        <v>4.166666666666663E-2</v>
      </c>
      <c r="AX28" s="68">
        <f t="shared" si="626"/>
        <v>4.166666666666663E-2</v>
      </c>
      <c r="AY28" s="68">
        <f t="shared" si="626"/>
        <v>4.166666666666663E-2</v>
      </c>
      <c r="AZ28" s="68">
        <f t="shared" si="626"/>
        <v>4.1666666666666664E-2</v>
      </c>
      <c r="BA28" s="68">
        <f t="shared" ref="BA28" si="627">MOD(BA19-AZ19,1)</f>
        <v>4.1666666666666664E-2</v>
      </c>
      <c r="BB28" s="21"/>
      <c r="BK28" s="21"/>
      <c r="BL28" s="21"/>
      <c r="BM28" s="12"/>
      <c r="BN28" s="12"/>
      <c r="BO28" s="12"/>
      <c r="BP28" s="12"/>
      <c r="BQ28" s="12"/>
      <c r="BR28" s="12"/>
      <c r="BS28" s="12"/>
    </row>
    <row r="35" spans="2:58" x14ac:dyDescent="0.35">
      <c r="BB35" s="15"/>
      <c r="BC35" s="15"/>
      <c r="BD35" s="15"/>
      <c r="BE35" s="15"/>
      <c r="BF35" s="15"/>
    </row>
    <row r="36" spans="2:58" x14ac:dyDescent="0.35">
      <c r="BB36" s="15"/>
      <c r="BC36" s="15"/>
      <c r="BD36" s="15"/>
      <c r="BE36" s="15"/>
      <c r="BF36" s="15"/>
    </row>
    <row r="37" spans="2:58" x14ac:dyDescent="0.35">
      <c r="BB37" s="15"/>
      <c r="BC37" s="15"/>
      <c r="BD37" s="15"/>
      <c r="BE37" s="15"/>
      <c r="BF37" s="15"/>
    </row>
    <row r="40" spans="2:58" x14ac:dyDescent="0.35">
      <c r="B40" s="15"/>
      <c r="C40" s="15"/>
      <c r="D40" s="15"/>
      <c r="BB40" s="15"/>
    </row>
    <row r="41" spans="2:58" x14ac:dyDescent="0.35">
      <c r="B41" s="15"/>
      <c r="C41" s="15"/>
      <c r="D41" s="15"/>
      <c r="BB41" s="15"/>
    </row>
    <row r="42" spans="2:58" x14ac:dyDescent="0.35">
      <c r="B42" s="15"/>
      <c r="C42" s="15"/>
      <c r="D42" s="15"/>
      <c r="BB42" s="15"/>
    </row>
    <row r="43" spans="2:58" x14ac:dyDescent="0.35">
      <c r="B43" s="15"/>
      <c r="C43" s="15"/>
      <c r="D43" s="15"/>
      <c r="BB43" s="15"/>
    </row>
    <row r="44" spans="2:58" x14ac:dyDescent="0.35">
      <c r="B44" s="15"/>
      <c r="C44" s="15"/>
      <c r="D44" s="15"/>
      <c r="BB44" s="15"/>
    </row>
    <row r="45" spans="2:58" x14ac:dyDescent="0.35">
      <c r="B45" s="15"/>
      <c r="C45" s="15"/>
      <c r="D45" s="15"/>
      <c r="BB45" s="15"/>
    </row>
    <row r="46" spans="2:58" x14ac:dyDescent="0.35">
      <c r="B46" s="15"/>
      <c r="C46" s="15"/>
      <c r="D46" s="15"/>
      <c r="BB46" s="15"/>
    </row>
    <row r="47" spans="2:58" x14ac:dyDescent="0.35">
      <c r="B47" s="15"/>
      <c r="C47" s="15"/>
      <c r="D47" s="15"/>
      <c r="BB47" s="15"/>
    </row>
    <row r="48" spans="2:58" x14ac:dyDescent="0.35">
      <c r="B48" s="15"/>
    </row>
    <row r="49" spans="2:2" x14ac:dyDescent="0.35">
      <c r="B49" s="15"/>
    </row>
    <row r="50" spans="2:2" x14ac:dyDescent="0.35">
      <c r="B50" s="15"/>
    </row>
    <row r="51" spans="2:2" x14ac:dyDescent="0.35">
      <c r="B51" s="15"/>
    </row>
    <row r="52" spans="2:2" x14ac:dyDescent="0.35">
      <c r="B52" s="1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Header>&amp;LSaturday 3 October 2020</oddHeader>
    <oddFooter>&amp;LTrackwork Trasport | Sydney Trains&amp;C&amp;P of &amp;N&amp;R&amp;F</oddFooter>
  </headerFooter>
  <customProperties>
    <customPr name="EpmWorksheetKeyString_GUID" r:id="rId2"/>
  </customProperties>
  <ignoredErrors>
    <ignoredError sqref="K7 I19:BA28 H12:AZ18 H29:AZ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33CN</vt:lpstr>
      <vt:lpstr>35CN</vt:lpstr>
      <vt:lpstr>40CN Fassifern Shuttle</vt:lpstr>
      <vt:lpstr>43CN-44CN</vt:lpstr>
      <vt:lpstr>45CN</vt:lpstr>
      <vt:lpstr>50CN</vt:lpstr>
      <vt:lpstr>51CN</vt:lpstr>
      <vt:lpstr>54CN</vt:lpstr>
      <vt:lpstr>'33CN'!Print_Titles</vt:lpstr>
      <vt:lpstr>'35CN'!Print_Titles</vt:lpstr>
      <vt:lpstr>'50CN'!Print_Titles</vt:lpstr>
      <vt:lpstr>'51CN'!Print_Titles</vt:lpstr>
      <vt:lpstr>'54CN'!Print_Titles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 Wagemans</dc:creator>
  <cp:lastModifiedBy>Iulia Carp</cp:lastModifiedBy>
  <cp:lastPrinted>2020-09-10T21:36:01Z</cp:lastPrinted>
  <dcterms:created xsi:type="dcterms:W3CDTF">2020-06-22T14:02:14Z</dcterms:created>
  <dcterms:modified xsi:type="dcterms:W3CDTF">2021-09-29T05:58:14Z</dcterms:modified>
</cp:coreProperties>
</file>