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sgrp01.rail.nsw.gov.au\csi\Trackwork Transport\1. Bussing Weekend\2021 Specs\4P_10110421 Six Tracker\"/>
    </mc:Choice>
  </mc:AlternateContent>
  <bookViews>
    <workbookView xWindow="-15" yWindow="-15" windowWidth="3630" windowHeight="10725" tabRatio="728"/>
  </bookViews>
  <sheets>
    <sheet name="SAT Bus Timetable" sheetId="219" r:id="rId1"/>
  </sheets>
  <definedNames>
    <definedName name="First_date" localSheetId="0">#REF!</definedName>
    <definedName name="First_date">#REF!</definedName>
    <definedName name="MasterShiftList" localSheetId="0">#REF!</definedName>
    <definedName name="MasterShiftList">#REF!</definedName>
    <definedName name="_xlnm.Print_Area" localSheetId="0">'SAT Bus Timetable'!$A$1:$BY$106</definedName>
    <definedName name="_xlnm.Print_Titles" localSheetId="0">'SAT Bus Timetable'!$A:$E</definedName>
    <definedName name="SaturdayB" localSheetId="0">#REF!</definedName>
    <definedName name="SaturdayB">#REF!</definedName>
    <definedName name="SaturdayBShiftNumbers" localSheetId="0">#REF!</definedName>
    <definedName name="SaturdayBShiftNumbers">#REF!</definedName>
    <definedName name="SaturdayK" localSheetId="0">#REF!</definedName>
    <definedName name="SaturdayK">#REF!</definedName>
    <definedName name="SaturdayKShiftNumbers" localSheetId="0">#REF!</definedName>
    <definedName name="SaturdayKShiftNumbers">#REF!</definedName>
    <definedName name="SaturdayM" localSheetId="0">#REF!</definedName>
    <definedName name="SaturdayM">#REF!</definedName>
    <definedName name="SaturdayMShiftNumbers" localSheetId="0">#REF!</definedName>
    <definedName name="SaturdayMShiftNumbers">#REF!</definedName>
    <definedName name="SaturdayMtK" localSheetId="0">#REF!</definedName>
    <definedName name="SaturdayMtK">#REF!</definedName>
    <definedName name="SaturdayMtKShiftNumbers" localSheetId="0">#REF!</definedName>
    <definedName name="SaturdayMtKShiftNumbers">#REF!</definedName>
    <definedName name="SaturdayPBC" localSheetId="0">#REF!</definedName>
    <definedName name="SaturdayPBC">#REF!</definedName>
    <definedName name="SaturdayPBCShiftNumbers" localSheetId="0">#REF!</definedName>
    <definedName name="SaturdayPBCShiftNumbers">#REF!</definedName>
    <definedName name="SaturdayR" localSheetId="0">#REF!</definedName>
    <definedName name="SaturdayR">#REF!</definedName>
    <definedName name="SaturdayRShiftNumbers" localSheetId="0">#REF!</definedName>
    <definedName name="SaturdayRShiftNumbers">#REF!</definedName>
    <definedName name="SaturdaySG" localSheetId="0">#REF!</definedName>
    <definedName name="SaturdaySG">#REF!</definedName>
    <definedName name="SaturdaySGShiftNumbers" localSheetId="0">#REF!</definedName>
    <definedName name="SaturdaySGShiftNumbers">#REF!</definedName>
    <definedName name="SaturdayTP" localSheetId="0">#REF!</definedName>
    <definedName name="SaturdayTP">#REF!</definedName>
    <definedName name="SaturdayTPShiftNumbers" localSheetId="0">#REF!</definedName>
    <definedName name="SaturdayTPShiftNumbers">#REF!</definedName>
    <definedName name="Standbys_AMPM" localSheetId="0">#REF!</definedName>
    <definedName name="Standbys_AMPM">#REF!</definedName>
    <definedName name="Standbys_Special_Events" localSheetId="0">#REF!</definedName>
    <definedName name="Standbys_Special_Events">#REF!</definedName>
    <definedName name="SundayB" localSheetId="0">#REF!</definedName>
    <definedName name="SundayB">#REF!</definedName>
    <definedName name="SundayBShiftNumbers" localSheetId="0">#REF!</definedName>
    <definedName name="SundayBShiftNumbers">#REF!</definedName>
    <definedName name="SundayK" localSheetId="0">#REF!</definedName>
    <definedName name="SundayK">#REF!</definedName>
    <definedName name="SundayKShiftNumbers" localSheetId="0">#REF!</definedName>
    <definedName name="SundayKShiftNumbers">#REF!</definedName>
    <definedName name="SundayM" localSheetId="0">#REF!</definedName>
    <definedName name="SundayM">#REF!</definedName>
    <definedName name="SundayMShiftNumbers" localSheetId="0">#REF!</definedName>
    <definedName name="SundayMShiftNumbers">#REF!</definedName>
    <definedName name="SundayMtK" localSheetId="0">#REF!</definedName>
    <definedName name="SundayMtK">#REF!</definedName>
    <definedName name="SundayMtKShiftNumbers" localSheetId="0">#REF!</definedName>
    <definedName name="SundayMtKShiftNumbers">#REF!</definedName>
    <definedName name="SundayPBC" localSheetId="0">#REF!</definedName>
    <definedName name="SundayPBC">#REF!</definedName>
    <definedName name="SundayPBCShiftNumbers" localSheetId="0">#REF!</definedName>
    <definedName name="SundayPBCShiftNumbers">#REF!</definedName>
    <definedName name="SundayR" localSheetId="0">#REF!</definedName>
    <definedName name="SundayR">#REF!</definedName>
    <definedName name="SundayRShiftNumbers" localSheetId="0">#REF!</definedName>
    <definedName name="SundayRShiftNumbers">#REF!</definedName>
    <definedName name="SundaySG" localSheetId="0">#REF!</definedName>
    <definedName name="SundaySG">#REF!</definedName>
    <definedName name="SundaySGShiftNumbers" localSheetId="0">#REF!</definedName>
    <definedName name="SundaySGShiftNumbers">#REF!</definedName>
    <definedName name="SundayTP" localSheetId="0">#REF!</definedName>
    <definedName name="SundayTP">#REF!</definedName>
    <definedName name="SundayTPShiftNumbers" localSheetId="0">#REF!</definedName>
    <definedName name="SundayTPShiftNumbers">#REF!</definedName>
    <definedName name="Toll_DAY" localSheetId="0">#REF!</definedName>
    <definedName name="Toll_DAY">#REF!</definedName>
    <definedName name="Toll_DAY_for_PBC" localSheetId="0">#REF!</definedName>
    <definedName name="Toll_DAY_for_PBC">#REF!</definedName>
    <definedName name="Toll_NIGHT" localSheetId="0">#REF!</definedName>
    <definedName name="Toll_NIGHT">#REF!</definedName>
    <definedName name="Toll_NIGHT_for_PBC" localSheetId="0">#REF!</definedName>
    <definedName name="Toll_NIGHT_for_PBC">#REF!</definedName>
    <definedName name="Tolls_DAY_75" localSheetId="0">#REF!</definedName>
    <definedName name="Tolls_DAY_75">#REF!</definedName>
    <definedName name="Tolls_DAY_77" localSheetId="0">#REF!</definedName>
    <definedName name="Tolls_DAY_77">#REF!</definedName>
    <definedName name="Tolls_DAY_78" localSheetId="0">#REF!</definedName>
    <definedName name="Tolls_DAY_78">#REF!</definedName>
    <definedName name="Tolls_DAY_78_SAT" localSheetId="0">#REF!</definedName>
    <definedName name="Tolls_DAY_78_SAT">#REF!</definedName>
    <definedName name="Tolls_NIGHT_75" localSheetId="0">#REF!</definedName>
    <definedName name="Tolls_NIGHT_75">#REF!</definedName>
    <definedName name="Tolls_NIGHT_77" localSheetId="0">#REF!</definedName>
    <definedName name="Tolls_NIGHT_77">#REF!</definedName>
    <definedName name="Tolls_NIGHT_78" localSheetId="0">#REF!</definedName>
    <definedName name="Tolls_NIGHT_78">#REF!</definedName>
    <definedName name="Tolls_NIGHT_78_SAT" localSheetId="0">#REF!</definedName>
    <definedName name="Tolls_NIGHT_78_SAT">#REF!</definedName>
  </definedNames>
  <calcPr calcId="152511"/>
</workbook>
</file>

<file path=xl/calcChain.xml><?xml version="1.0" encoding="utf-8"?>
<calcChain xmlns="http://schemas.openxmlformats.org/spreadsheetml/2006/main">
  <c r="F33" i="219" l="1"/>
  <c r="G6" i="219"/>
  <c r="G7" i="219" s="1"/>
  <c r="G8" i="219" s="1"/>
  <c r="G9" i="219" l="1"/>
  <c r="F9" i="219" s="1"/>
  <c r="H5" i="219"/>
  <c r="G10" i="219" l="1"/>
  <c r="G11" i="219" s="1"/>
  <c r="G12" i="219" s="1"/>
  <c r="G13" i="219" s="1"/>
  <c r="H6" i="219"/>
  <c r="H7" i="219" s="1"/>
  <c r="H8" i="219" s="1"/>
  <c r="H9" i="219" s="1"/>
  <c r="H10" i="219" s="1"/>
  <c r="H11" i="219" s="1"/>
  <c r="H12" i="219" s="1"/>
  <c r="H13" i="219" s="1"/>
  <c r="I5" i="219"/>
  <c r="G33" i="219"/>
  <c r="G74" i="219"/>
  <c r="F75" i="219"/>
  <c r="F76" i="219" s="1"/>
  <c r="F77" i="219" s="1"/>
  <c r="F78" i="219" s="1"/>
  <c r="F79" i="219" s="1"/>
  <c r="F80" i="219" s="1"/>
  <c r="F81" i="219" s="1"/>
  <c r="F82" i="219" s="1"/>
  <c r="F83" i="219" s="1"/>
  <c r="F84" i="219" s="1"/>
  <c r="F85" i="219" s="1"/>
  <c r="F86" i="219" s="1"/>
  <c r="F95" i="219"/>
  <c r="G95" i="219" s="1"/>
  <c r="G94" i="219"/>
  <c r="G75" i="219" l="1"/>
  <c r="G76" i="219" s="1"/>
  <c r="G77" i="219" s="1"/>
  <c r="G78" i="219" s="1"/>
  <c r="G79" i="219" s="1"/>
  <c r="G80" i="219" s="1"/>
  <c r="G81" i="219" s="1"/>
  <c r="G82" i="219" s="1"/>
  <c r="G83" i="219" s="1"/>
  <c r="G84" i="219" s="1"/>
  <c r="G85" i="219" s="1"/>
  <c r="G86" i="219" s="1"/>
  <c r="H33" i="219"/>
  <c r="H94" i="219"/>
  <c r="I6" i="219"/>
  <c r="I7" i="219" s="1"/>
  <c r="I8" i="219" s="1"/>
  <c r="I9" i="219" s="1"/>
  <c r="I10" i="219" s="1"/>
  <c r="I11" i="219" s="1"/>
  <c r="I12" i="219" s="1"/>
  <c r="I13" i="219" s="1"/>
  <c r="J5" i="219"/>
  <c r="G34" i="219"/>
  <c r="G35" i="219" s="1"/>
  <c r="G36" i="219" s="1"/>
  <c r="G37" i="219" s="1"/>
  <c r="G38" i="219" s="1"/>
  <c r="G39" i="219" s="1"/>
  <c r="G40" i="219" s="1"/>
  <c r="G41" i="219" s="1"/>
  <c r="H34" i="219"/>
  <c r="H35" i="219" s="1"/>
  <c r="H36" i="219" s="1"/>
  <c r="H37" i="219" s="1"/>
  <c r="H38" i="219" s="1"/>
  <c r="H39" i="219" s="1"/>
  <c r="H40" i="219" s="1"/>
  <c r="H41" i="219" s="1"/>
  <c r="H74" i="219"/>
  <c r="G96" i="219"/>
  <c r="H95" i="219"/>
  <c r="F96" i="219"/>
  <c r="G102" i="219"/>
  <c r="H102" i="219" l="1"/>
  <c r="I94" i="219"/>
  <c r="I33" i="219"/>
  <c r="J6" i="219"/>
  <c r="J7" i="219" s="1"/>
  <c r="J8" i="219" s="1"/>
  <c r="J9" i="219" s="1"/>
  <c r="J10" i="219" s="1"/>
  <c r="J11" i="219" s="1"/>
  <c r="J12" i="219" s="1"/>
  <c r="J13" i="219" s="1"/>
  <c r="K5" i="219"/>
  <c r="H75" i="219"/>
  <c r="H76" i="219" s="1"/>
  <c r="H77" i="219" s="1"/>
  <c r="H78" i="219" s="1"/>
  <c r="H79" i="219" s="1"/>
  <c r="H80" i="219" s="1"/>
  <c r="H81" i="219" s="1"/>
  <c r="H82" i="219" s="1"/>
  <c r="H83" i="219" s="1"/>
  <c r="H84" i="219" s="1"/>
  <c r="H85" i="219" s="1"/>
  <c r="H86" i="219" s="1"/>
  <c r="I74" i="219"/>
  <c r="H96" i="219"/>
  <c r="I95" i="219"/>
  <c r="F103" i="219"/>
  <c r="F104" i="219" s="1"/>
  <c r="G103" i="219"/>
  <c r="G104" i="219" s="1"/>
  <c r="I102" i="219" l="1"/>
  <c r="J33" i="219"/>
  <c r="H103" i="219"/>
  <c r="H104" i="219" s="1"/>
  <c r="J94" i="219"/>
  <c r="K6" i="219"/>
  <c r="K7" i="219" s="1"/>
  <c r="K8" i="219" s="1"/>
  <c r="K9" i="219" s="1"/>
  <c r="K10" i="219" s="1"/>
  <c r="K11" i="219" s="1"/>
  <c r="K12" i="219" s="1"/>
  <c r="K13" i="219" s="1"/>
  <c r="L5" i="219"/>
  <c r="I96" i="219"/>
  <c r="J95" i="219"/>
  <c r="K94" i="219" l="1"/>
  <c r="J102" i="219"/>
  <c r="I103" i="219"/>
  <c r="I104" i="219" s="1"/>
  <c r="K33" i="219"/>
  <c r="L6" i="219"/>
  <c r="L7" i="219" s="1"/>
  <c r="L8" i="219" s="1"/>
  <c r="L9" i="219" s="1"/>
  <c r="L10" i="219" s="1"/>
  <c r="L11" i="219" s="1"/>
  <c r="L12" i="219" s="1"/>
  <c r="L13" i="219" s="1"/>
  <c r="M5" i="219"/>
  <c r="J96" i="219"/>
  <c r="K95" i="219"/>
  <c r="L33" i="219" l="1"/>
  <c r="L94" i="219"/>
  <c r="K102" i="219"/>
  <c r="J103" i="219"/>
  <c r="J104" i="219" s="1"/>
  <c r="M6" i="219"/>
  <c r="M7" i="219" s="1"/>
  <c r="M8" i="219" s="1"/>
  <c r="M13" i="219" s="1"/>
  <c r="N5" i="219"/>
  <c r="L95" i="219"/>
  <c r="K96" i="219"/>
  <c r="L102" i="219" l="1"/>
  <c r="K103" i="219"/>
  <c r="K104" i="219" s="1"/>
  <c r="M94" i="219"/>
  <c r="M33" i="219"/>
  <c r="N6" i="219"/>
  <c r="N7" i="219" s="1"/>
  <c r="N8" i="219" s="1"/>
  <c r="N13" i="219" s="1"/>
  <c r="O5" i="219"/>
  <c r="M95" i="219"/>
  <c r="L96" i="219"/>
  <c r="N94" i="219" l="1"/>
  <c r="N33" i="219"/>
  <c r="M102" i="219"/>
  <c r="L103" i="219"/>
  <c r="L104" i="219" s="1"/>
  <c r="O6" i="219"/>
  <c r="O7" i="219" s="1"/>
  <c r="O8" i="219" s="1"/>
  <c r="O13" i="219" s="1"/>
  <c r="N95" i="219"/>
  <c r="M96" i="219"/>
  <c r="M103" i="219" l="1"/>
  <c r="M104" i="219" s="1"/>
  <c r="N102" i="219"/>
  <c r="O94" i="219"/>
  <c r="O95" i="219"/>
  <c r="N96" i="219"/>
  <c r="P94" i="219" l="1"/>
  <c r="O102" i="219"/>
  <c r="N103" i="219"/>
  <c r="N104" i="219" s="1"/>
  <c r="O96" i="219"/>
  <c r="P95" i="219"/>
  <c r="P102" i="219" l="1"/>
  <c r="O103" i="219"/>
  <c r="O104" i="219" s="1"/>
  <c r="Q94" i="219"/>
  <c r="P96" i="219"/>
  <c r="Q95" i="219"/>
  <c r="R94" i="219" l="1"/>
  <c r="Q102" i="219"/>
  <c r="P103" i="219"/>
  <c r="P104" i="219" s="1"/>
  <c r="Q96" i="219"/>
  <c r="R95" i="219"/>
  <c r="Q103" i="219" l="1"/>
  <c r="Q104" i="219" s="1"/>
  <c r="R102" i="219"/>
  <c r="S94" i="219"/>
  <c r="R96" i="219"/>
  <c r="S95" i="219"/>
  <c r="T94" i="219" l="1"/>
  <c r="R103" i="219"/>
  <c r="R104" i="219" s="1"/>
  <c r="S102" i="219"/>
  <c r="T95" i="219"/>
  <c r="S96" i="219"/>
  <c r="S103" i="219" l="1"/>
  <c r="S104" i="219" s="1"/>
  <c r="T102" i="219"/>
  <c r="U94" i="219"/>
  <c r="U95" i="219"/>
  <c r="T96" i="219"/>
  <c r="V94" i="219" l="1"/>
  <c r="U102" i="219"/>
  <c r="T103" i="219"/>
  <c r="T104" i="219" s="1"/>
  <c r="V95" i="219"/>
  <c r="U96" i="219"/>
  <c r="V102" i="219" l="1"/>
  <c r="U103" i="219"/>
  <c r="U104" i="219" s="1"/>
  <c r="W94" i="219"/>
  <c r="W95" i="219"/>
  <c r="V96" i="219"/>
  <c r="X94" i="219" l="1"/>
  <c r="V103" i="219"/>
  <c r="V104" i="219" s="1"/>
  <c r="W102" i="219"/>
  <c r="W96" i="219"/>
  <c r="X95" i="219"/>
  <c r="X102" i="219" l="1"/>
  <c r="W103" i="219"/>
  <c r="W104" i="219" s="1"/>
  <c r="Y94" i="219"/>
  <c r="X96" i="219"/>
  <c r="Y95" i="219"/>
  <c r="Z94" i="219" l="1"/>
  <c r="Y102" i="219"/>
  <c r="X103" i="219"/>
  <c r="X104" i="219" s="1"/>
  <c r="Y96" i="219"/>
  <c r="Z95" i="219"/>
  <c r="Z102" i="219" l="1"/>
  <c r="Y103" i="219"/>
  <c r="Y104" i="219" s="1"/>
  <c r="AA94" i="219"/>
  <c r="Z96" i="219"/>
  <c r="AA95" i="219"/>
  <c r="AB94" i="219" l="1"/>
  <c r="Z103" i="219"/>
  <c r="Z104" i="219" s="1"/>
  <c r="AA102" i="219"/>
  <c r="AB95" i="219"/>
  <c r="AA96" i="219"/>
  <c r="AA103" i="219" l="1"/>
  <c r="AA104" i="219" s="1"/>
  <c r="AB102" i="219"/>
  <c r="AC94" i="219"/>
  <c r="AC95" i="219"/>
  <c r="AB96" i="219"/>
  <c r="AD94" i="219" l="1"/>
  <c r="AC102" i="219"/>
  <c r="AB103" i="219"/>
  <c r="AB104" i="219" s="1"/>
  <c r="AD95" i="219"/>
  <c r="AC96" i="219"/>
  <c r="AD102" i="219" l="1"/>
  <c r="AC103" i="219"/>
  <c r="AC104" i="219" s="1"/>
  <c r="AE94" i="219"/>
  <c r="AE95" i="219"/>
  <c r="AD96" i="219"/>
  <c r="I75" i="219"/>
  <c r="I76" i="219" s="1"/>
  <c r="I77" i="219" s="1"/>
  <c r="I78" i="219" s="1"/>
  <c r="I79" i="219" s="1"/>
  <c r="I80" i="219" s="1"/>
  <c r="I81" i="219" s="1"/>
  <c r="I82" i="219" s="1"/>
  <c r="I83" i="219" s="1"/>
  <c r="I84" i="219" s="1"/>
  <c r="I85" i="219" s="1"/>
  <c r="J74" i="219"/>
  <c r="AF94" i="219" l="1"/>
  <c r="AD103" i="219"/>
  <c r="AD104" i="219" s="1"/>
  <c r="AE102" i="219"/>
  <c r="AE96" i="219"/>
  <c r="AF95" i="219"/>
  <c r="K74" i="219"/>
  <c r="J75" i="219"/>
  <c r="J76" i="219" s="1"/>
  <c r="J77" i="219" s="1"/>
  <c r="J78" i="219" s="1"/>
  <c r="J79" i="219" s="1"/>
  <c r="J80" i="219" s="1"/>
  <c r="J81" i="219" s="1"/>
  <c r="J82" i="219" s="1"/>
  <c r="J83" i="219" s="1"/>
  <c r="J84" i="219" s="1"/>
  <c r="J85" i="219" s="1"/>
  <c r="I86" i="219"/>
  <c r="AF102" i="219" l="1"/>
  <c r="AE103" i="219"/>
  <c r="AE104" i="219" s="1"/>
  <c r="AG94" i="219"/>
  <c r="AF96" i="219"/>
  <c r="AG95" i="219"/>
  <c r="J86" i="219"/>
  <c r="K75" i="219"/>
  <c r="K76" i="219" s="1"/>
  <c r="K77" i="219" s="1"/>
  <c r="K78" i="219" s="1"/>
  <c r="K79" i="219" s="1"/>
  <c r="K80" i="219" s="1"/>
  <c r="K81" i="219" s="1"/>
  <c r="K82" i="219" s="1"/>
  <c r="K83" i="219" s="1"/>
  <c r="K84" i="219" s="1"/>
  <c r="K85" i="219" s="1"/>
  <c r="L74" i="219"/>
  <c r="AH94" i="219" l="1"/>
  <c r="AG102" i="219"/>
  <c r="AF103" i="219"/>
  <c r="AF104" i="219" s="1"/>
  <c r="AG96" i="219"/>
  <c r="AH95" i="219"/>
  <c r="L75" i="219"/>
  <c r="L76" i="219" s="1"/>
  <c r="L77" i="219" s="1"/>
  <c r="L78" i="219" s="1"/>
  <c r="L79" i="219" s="1"/>
  <c r="L80" i="219" s="1"/>
  <c r="L81" i="219" s="1"/>
  <c r="L82" i="219" s="1"/>
  <c r="L83" i="219" s="1"/>
  <c r="L84" i="219" s="1"/>
  <c r="L85" i="219" s="1"/>
  <c r="L86" i="219" s="1"/>
  <c r="M74" i="219"/>
  <c r="K86" i="219"/>
  <c r="AH102" i="219" l="1"/>
  <c r="AG103" i="219"/>
  <c r="AG104" i="219" s="1"/>
  <c r="AI94" i="219"/>
  <c r="AH96" i="219"/>
  <c r="AI95" i="219"/>
  <c r="N74" i="219"/>
  <c r="M75" i="219"/>
  <c r="M76" i="219" s="1"/>
  <c r="M77" i="219" s="1"/>
  <c r="M78" i="219" s="1"/>
  <c r="M79" i="219" s="1"/>
  <c r="M80" i="219" s="1"/>
  <c r="M81" i="219" s="1"/>
  <c r="M82" i="219" s="1"/>
  <c r="M83" i="219" s="1"/>
  <c r="M84" i="219" s="1"/>
  <c r="M85" i="219" s="1"/>
  <c r="M86" i="219" s="1"/>
  <c r="AJ94" i="219" l="1"/>
  <c r="AI102" i="219"/>
  <c r="AH103" i="219"/>
  <c r="AH104" i="219" s="1"/>
  <c r="AJ95" i="219"/>
  <c r="AI96" i="219"/>
  <c r="N75" i="219"/>
  <c r="N76" i="219" s="1"/>
  <c r="N77" i="219" s="1"/>
  <c r="N78" i="219" s="1"/>
  <c r="N79" i="219" s="1"/>
  <c r="N80" i="219" s="1"/>
  <c r="N81" i="219" s="1"/>
  <c r="N82" i="219" s="1"/>
  <c r="N83" i="219" s="1"/>
  <c r="N84" i="219" s="1"/>
  <c r="N85" i="219" s="1"/>
  <c r="N86" i="219" s="1"/>
  <c r="O74" i="219"/>
  <c r="AI103" i="219" l="1"/>
  <c r="AI104" i="219" s="1"/>
  <c r="AJ102" i="219"/>
  <c r="AK94" i="219"/>
  <c r="AK95" i="219"/>
  <c r="AJ96" i="219"/>
  <c r="P74" i="219"/>
  <c r="O75" i="219"/>
  <c r="O76" i="219" s="1"/>
  <c r="O77" i="219" s="1"/>
  <c r="O78" i="219" s="1"/>
  <c r="O79" i="219" s="1"/>
  <c r="O80" i="219" s="1"/>
  <c r="O81" i="219" s="1"/>
  <c r="O82" i="219" s="1"/>
  <c r="O83" i="219" s="1"/>
  <c r="O84" i="219" s="1"/>
  <c r="O85" i="219" s="1"/>
  <c r="O86" i="219" s="1"/>
  <c r="AL94" i="219" l="1"/>
  <c r="AK102" i="219"/>
  <c r="AJ103" i="219"/>
  <c r="AJ104" i="219" s="1"/>
  <c r="AL95" i="219"/>
  <c r="AK96" i="219"/>
  <c r="P75" i="219"/>
  <c r="P76" i="219" s="1"/>
  <c r="P77" i="219" s="1"/>
  <c r="P78" i="219" s="1"/>
  <c r="P79" i="219" s="1"/>
  <c r="P80" i="219" s="1"/>
  <c r="P81" i="219" s="1"/>
  <c r="P82" i="219" s="1"/>
  <c r="P83" i="219" s="1"/>
  <c r="P84" i="219" s="1"/>
  <c r="P85" i="219" s="1"/>
  <c r="P86" i="219" s="1"/>
  <c r="AK103" i="219" l="1"/>
  <c r="AK104" i="219" s="1"/>
  <c r="AL102" i="219"/>
  <c r="AM94" i="219"/>
  <c r="AM95" i="219"/>
  <c r="AL96" i="219"/>
  <c r="AM102" i="219" l="1"/>
  <c r="AL103" i="219"/>
  <c r="AL104" i="219" s="1"/>
  <c r="AN94" i="219"/>
  <c r="AM96" i="219"/>
  <c r="AN95" i="219"/>
  <c r="AO94" i="219" l="1"/>
  <c r="AM103" i="219"/>
  <c r="AM104" i="219" s="1"/>
  <c r="AN102" i="219"/>
  <c r="AN96" i="219"/>
  <c r="AO95" i="219"/>
  <c r="AN103" i="219" l="1"/>
  <c r="AN104" i="219" s="1"/>
  <c r="AO102" i="219"/>
  <c r="AP94" i="219"/>
  <c r="AO96" i="219"/>
  <c r="AP95" i="219"/>
  <c r="AQ94" i="219" l="1"/>
  <c r="AP102" i="219"/>
  <c r="AO103" i="219"/>
  <c r="AO104" i="219" s="1"/>
  <c r="AP96" i="219"/>
  <c r="AQ95" i="219"/>
  <c r="AQ102" i="219" l="1"/>
  <c r="AP103" i="219"/>
  <c r="AP104" i="219" s="1"/>
  <c r="AR94" i="219"/>
  <c r="AR95" i="219"/>
  <c r="AQ96" i="219"/>
  <c r="AS94" i="219" l="1"/>
  <c r="AR102" i="219"/>
  <c r="AQ103" i="219"/>
  <c r="AQ104" i="219" s="1"/>
  <c r="AS95" i="219"/>
  <c r="AR96" i="219"/>
  <c r="AR103" i="219" l="1"/>
  <c r="AR104" i="219" s="1"/>
  <c r="AS102" i="219"/>
  <c r="AT94" i="219"/>
  <c r="AT95" i="219"/>
  <c r="AS96" i="219"/>
  <c r="AU94" i="219" l="1"/>
  <c r="AT102" i="219"/>
  <c r="AS103" i="219"/>
  <c r="AS104" i="219" s="1"/>
  <c r="AU95" i="219"/>
  <c r="AT96" i="219"/>
  <c r="AU102" i="219" l="1"/>
  <c r="AT103" i="219"/>
  <c r="AT104" i="219" s="1"/>
  <c r="AV94" i="219"/>
  <c r="AU96" i="219"/>
  <c r="AV95" i="219"/>
  <c r="AW94" i="219" l="1"/>
  <c r="AU103" i="219"/>
  <c r="AU104" i="219" s="1"/>
  <c r="AV102" i="219"/>
  <c r="AV96" i="219"/>
  <c r="AW95" i="219"/>
  <c r="AV103" i="219" l="1"/>
  <c r="AV104" i="219" s="1"/>
  <c r="AW102" i="219"/>
  <c r="AX94" i="219"/>
  <c r="AW96" i="219"/>
  <c r="AX95" i="219"/>
  <c r="AY94" i="219" l="1"/>
  <c r="AW103" i="219"/>
  <c r="AW104" i="219" s="1"/>
  <c r="AX102" i="219"/>
  <c r="AX96" i="219"/>
  <c r="AY95" i="219"/>
  <c r="AZ94" i="219" l="1"/>
  <c r="AY102" i="219"/>
  <c r="AX103" i="219"/>
  <c r="AX104" i="219" s="1"/>
  <c r="AY96" i="219"/>
  <c r="AZ95" i="219"/>
  <c r="AY103" i="219" l="1"/>
  <c r="AY104" i="219" s="1"/>
  <c r="BA94" i="219"/>
  <c r="AZ96" i="219"/>
  <c r="BA95" i="219"/>
  <c r="F10" i="219"/>
  <c r="F11" i="219" s="1"/>
  <c r="F12" i="219" s="1"/>
  <c r="F13" i="219" s="1"/>
  <c r="BB94" i="219" l="1"/>
  <c r="BA96" i="219"/>
  <c r="BB95" i="219"/>
  <c r="BC94" i="219" l="1"/>
  <c r="BC95" i="219"/>
  <c r="BB96" i="219"/>
  <c r="BD94" i="219" l="1"/>
  <c r="BC96" i="219"/>
  <c r="BD95" i="219"/>
  <c r="BE94" i="219" l="1"/>
  <c r="BE95" i="219"/>
  <c r="BD96" i="219"/>
  <c r="BF94" i="219" l="1"/>
  <c r="BF95" i="219"/>
  <c r="BE96" i="219"/>
  <c r="F34" i="219"/>
  <c r="F35" i="219" s="1"/>
  <c r="F36" i="219" s="1"/>
  <c r="F37" i="219" s="1"/>
  <c r="F38" i="219" s="1"/>
  <c r="F39" i="219" s="1"/>
  <c r="F40" i="219" s="1"/>
  <c r="BG94" i="219" l="1"/>
  <c r="BF96" i="219"/>
  <c r="BG95" i="219"/>
  <c r="F41" i="219"/>
  <c r="I20" i="219"/>
  <c r="I34" i="219"/>
  <c r="I35" i="219" s="1"/>
  <c r="I36" i="219" s="1"/>
  <c r="I37" i="219" s="1"/>
  <c r="I38" i="219" s="1"/>
  <c r="I39" i="219" s="1"/>
  <c r="I40" i="219" s="1"/>
  <c r="BH94" i="219" l="1"/>
  <c r="BH95" i="219"/>
  <c r="BG96" i="219"/>
  <c r="I21" i="219"/>
  <c r="I22" i="219" s="1"/>
  <c r="I23" i="219" s="1"/>
  <c r="I24" i="219" s="1"/>
  <c r="I25" i="219" s="1"/>
  <c r="I26" i="219" s="1"/>
  <c r="I27" i="219" s="1"/>
  <c r="I28" i="219" s="1"/>
  <c r="H20" i="219"/>
  <c r="J20" i="219"/>
  <c r="J21" i="219" s="1"/>
  <c r="J22" i="219" s="1"/>
  <c r="J23" i="219" s="1"/>
  <c r="J24" i="219" s="1"/>
  <c r="J25" i="219" s="1"/>
  <c r="J26" i="219" s="1"/>
  <c r="J27" i="219" s="1"/>
  <c r="J28" i="219" s="1"/>
  <c r="I41" i="219"/>
  <c r="J34" i="219"/>
  <c r="J35" i="219" s="1"/>
  <c r="J36" i="219" s="1"/>
  <c r="J37" i="219" s="1"/>
  <c r="J38" i="219" s="1"/>
  <c r="J39" i="219" s="1"/>
  <c r="J40" i="219" s="1"/>
  <c r="J41" i="219" l="1"/>
  <c r="K20" i="219"/>
  <c r="K21" i="219" s="1"/>
  <c r="K22" i="219" s="1"/>
  <c r="K23" i="219" s="1"/>
  <c r="K24" i="219" s="1"/>
  <c r="K25" i="219" s="1"/>
  <c r="K26" i="219" s="1"/>
  <c r="K27" i="219" s="1"/>
  <c r="K28" i="219" s="1"/>
  <c r="BI94" i="219"/>
  <c r="G20" i="219"/>
  <c r="F20" i="219" s="1"/>
  <c r="BI95" i="219"/>
  <c r="BH96" i="219"/>
  <c r="H21" i="219"/>
  <c r="H22" i="219" s="1"/>
  <c r="H23" i="219" s="1"/>
  <c r="H24" i="219" s="1"/>
  <c r="H25" i="219" s="1"/>
  <c r="H26" i="219" s="1"/>
  <c r="H27" i="219" s="1"/>
  <c r="H28" i="219" s="1"/>
  <c r="K34" i="219"/>
  <c r="K35" i="219" s="1"/>
  <c r="K36" i="219" s="1"/>
  <c r="K37" i="219" s="1"/>
  <c r="K38" i="219" s="1"/>
  <c r="K39" i="219" s="1"/>
  <c r="K40" i="219" s="1"/>
  <c r="BJ94" i="219" l="1"/>
  <c r="K41" i="219"/>
  <c r="L20" i="219"/>
  <c r="L21" i="219" s="1"/>
  <c r="L22" i="219" s="1"/>
  <c r="L23" i="219" s="1"/>
  <c r="L24" i="219" s="1"/>
  <c r="L25" i="219" s="1"/>
  <c r="L26" i="219" s="1"/>
  <c r="L27" i="219" s="1"/>
  <c r="L28" i="219" s="1"/>
  <c r="BJ95" i="219"/>
  <c r="BI96" i="219"/>
  <c r="G21" i="219"/>
  <c r="G22" i="219" s="1"/>
  <c r="G23" i="219" s="1"/>
  <c r="G24" i="219" s="1"/>
  <c r="G25" i="219" s="1"/>
  <c r="G26" i="219" s="1"/>
  <c r="G27" i="219" s="1"/>
  <c r="G28" i="219" s="1"/>
  <c r="L34" i="219"/>
  <c r="L35" i="219" s="1"/>
  <c r="L36" i="219" s="1"/>
  <c r="L37" i="219" s="1"/>
  <c r="L38" i="219" s="1"/>
  <c r="L39" i="219" s="1"/>
  <c r="L40" i="219" s="1"/>
  <c r="L41" i="219" l="1"/>
  <c r="M20" i="219"/>
  <c r="M21" i="219" s="1"/>
  <c r="M22" i="219" s="1"/>
  <c r="M23" i="219" s="1"/>
  <c r="M24" i="219" s="1"/>
  <c r="M25" i="219" s="1"/>
  <c r="M26" i="219" s="1"/>
  <c r="M27" i="219" s="1"/>
  <c r="M28" i="219" s="1"/>
  <c r="BK94" i="219"/>
  <c r="BJ96" i="219"/>
  <c r="BK95" i="219"/>
  <c r="BK96" i="219" s="1"/>
  <c r="F21" i="219"/>
  <c r="F22" i="219" s="1"/>
  <c r="F23" i="219" s="1"/>
  <c r="F24" i="219" s="1"/>
  <c r="F25" i="219" s="1"/>
  <c r="F26" i="219" s="1"/>
  <c r="F27" i="219" s="1"/>
  <c r="F28" i="219" s="1"/>
  <c r="M34" i="219"/>
  <c r="M35" i="219" s="1"/>
  <c r="M36" i="219" s="1"/>
  <c r="M37" i="219" s="1"/>
  <c r="M38" i="219" s="1"/>
  <c r="M39" i="219" s="1"/>
  <c r="M40" i="219" s="1"/>
  <c r="M41" i="219" s="1"/>
  <c r="N34" i="219" l="1"/>
  <c r="N35" i="219" s="1"/>
  <c r="N36" i="219" s="1"/>
  <c r="N37" i="219" s="1"/>
  <c r="N38" i="219" s="1"/>
  <c r="N39" i="219" s="1"/>
  <c r="N40" i="219" s="1"/>
  <c r="N41" i="219" s="1"/>
  <c r="O33" i="219"/>
  <c r="O34" i="219" l="1"/>
  <c r="O35" i="219" s="1"/>
  <c r="O36" i="219" s="1"/>
  <c r="O37" i="219" s="1"/>
  <c r="O38" i="219" s="1"/>
  <c r="O39" i="219" s="1"/>
  <c r="O40" i="219" s="1"/>
  <c r="O41" i="219" s="1"/>
  <c r="P33" i="219"/>
  <c r="F58" i="219"/>
  <c r="F59" i="219" s="1"/>
  <c r="F60" i="219" s="1"/>
  <c r="F61" i="219" s="1"/>
  <c r="F62" i="219" s="1"/>
  <c r="F63" i="219" s="1"/>
  <c r="F64" i="219" s="1"/>
  <c r="F65" i="219" s="1"/>
  <c r="F66" i="219" s="1"/>
  <c r="F67" i="219" s="1"/>
  <c r="F68" i="219" s="1"/>
  <c r="F69" i="219" s="1"/>
  <c r="G57" i="219"/>
  <c r="H57" i="219" l="1"/>
  <c r="P34" i="219"/>
  <c r="P35" i="219" s="1"/>
  <c r="P36" i="219" s="1"/>
  <c r="P37" i="219" s="1"/>
  <c r="P38" i="219" s="1"/>
  <c r="P39" i="219" s="1"/>
  <c r="P40" i="219" s="1"/>
  <c r="P41" i="219" s="1"/>
  <c r="I57" i="219"/>
  <c r="H58" i="219"/>
  <c r="H59" i="219" s="1"/>
  <c r="H60" i="219" s="1"/>
  <c r="H61" i="219" s="1"/>
  <c r="H62" i="219" s="1"/>
  <c r="H63" i="219" s="1"/>
  <c r="H64" i="219" s="1"/>
  <c r="H65" i="219" s="1"/>
  <c r="H66" i="219" s="1"/>
  <c r="H67" i="219" s="1"/>
  <c r="H68" i="219" s="1"/>
  <c r="H69" i="219" s="1"/>
  <c r="G58" i="219"/>
  <c r="G59" i="219" s="1"/>
  <c r="G60" i="219" s="1"/>
  <c r="G61" i="219" s="1"/>
  <c r="G62" i="219" s="1"/>
  <c r="G63" i="219" s="1"/>
  <c r="G64" i="219" s="1"/>
  <c r="G65" i="219" s="1"/>
  <c r="G66" i="219" s="1"/>
  <c r="G67" i="219" s="1"/>
  <c r="G68" i="219" s="1"/>
  <c r="G69" i="219" s="1"/>
  <c r="J57" i="219" l="1"/>
  <c r="I58" i="219"/>
  <c r="I59" i="219" s="1"/>
  <c r="I60" i="219" s="1"/>
  <c r="I61" i="219" s="1"/>
  <c r="I62" i="219" s="1"/>
  <c r="I63" i="219" s="1"/>
  <c r="I64" i="219" s="1"/>
  <c r="I65" i="219" s="1"/>
  <c r="I66" i="219" s="1"/>
  <c r="I67" i="219" s="1"/>
  <c r="I68" i="219" s="1"/>
  <c r="I69" i="219" s="1"/>
  <c r="K57" i="219" l="1"/>
  <c r="J58" i="219"/>
  <c r="J59" i="219" s="1"/>
  <c r="J60" i="219" s="1"/>
  <c r="J61" i="219" s="1"/>
  <c r="J62" i="219" s="1"/>
  <c r="J63" i="219" s="1"/>
  <c r="J64" i="219" s="1"/>
  <c r="J65" i="219" s="1"/>
  <c r="J66" i="219" s="1"/>
  <c r="J67" i="219" s="1"/>
  <c r="J68" i="219" s="1"/>
  <c r="J69" i="219" s="1"/>
  <c r="L57" i="219" l="1"/>
  <c r="K58" i="219"/>
  <c r="K59" i="219" s="1"/>
  <c r="K60" i="219" s="1"/>
  <c r="K61" i="219" s="1"/>
  <c r="K62" i="219" s="1"/>
  <c r="K63" i="219" s="1"/>
  <c r="K64" i="219" s="1"/>
  <c r="K65" i="219" s="1"/>
  <c r="K66" i="219" s="1"/>
  <c r="K67" i="219" s="1"/>
  <c r="K68" i="219" s="1"/>
  <c r="K69" i="219" s="1"/>
  <c r="M57" i="219" l="1"/>
  <c r="L58" i="219"/>
  <c r="L59" i="219" s="1"/>
  <c r="L60" i="219" s="1"/>
  <c r="L61" i="219" s="1"/>
  <c r="L62" i="219" s="1"/>
  <c r="L63" i="219" s="1"/>
  <c r="L64" i="219" s="1"/>
  <c r="L65" i="219" s="1"/>
  <c r="L66" i="219" s="1"/>
  <c r="L67" i="219" s="1"/>
  <c r="L68" i="219" s="1"/>
  <c r="L69" i="219" s="1"/>
  <c r="M58" i="219" l="1"/>
  <c r="M59" i="219" s="1"/>
  <c r="M60" i="219" s="1"/>
  <c r="M61" i="219" s="1"/>
  <c r="M62" i="219" s="1"/>
  <c r="M63" i="219" s="1"/>
  <c r="M64" i="219" s="1"/>
  <c r="M65" i="219" s="1"/>
  <c r="M66" i="219" s="1"/>
  <c r="M67" i="219" s="1"/>
  <c r="M68" i="219" s="1"/>
  <c r="M69" i="219" s="1"/>
  <c r="N57" i="219"/>
  <c r="O57" i="219" l="1"/>
  <c r="N58" i="219"/>
  <c r="N59" i="219" s="1"/>
  <c r="N60" i="219" s="1"/>
  <c r="N61" i="219" s="1"/>
  <c r="N62" i="219" s="1"/>
  <c r="N63" i="219" s="1"/>
  <c r="N64" i="219" s="1"/>
  <c r="N65" i="219" s="1"/>
  <c r="N66" i="219" s="1"/>
  <c r="N67" i="219" s="1"/>
  <c r="N68" i="219" s="1"/>
  <c r="N69" i="219" s="1"/>
  <c r="O58" i="219" l="1"/>
  <c r="O59" i="219" s="1"/>
  <c r="O60" i="219" s="1"/>
  <c r="O61" i="219" s="1"/>
  <c r="O62" i="219" s="1"/>
  <c r="O63" i="219" s="1"/>
  <c r="O64" i="219" s="1"/>
  <c r="O65" i="219" s="1"/>
  <c r="O66" i="219" s="1"/>
  <c r="O67" i="219" s="1"/>
  <c r="O68" i="219" s="1"/>
  <c r="O69" i="219" s="1"/>
</calcChain>
</file>

<file path=xl/sharedStrings.xml><?xml version="1.0" encoding="utf-8"?>
<sst xmlns="http://schemas.openxmlformats.org/spreadsheetml/2006/main" count="407" uniqueCount="43">
  <si>
    <t>Route</t>
  </si>
  <si>
    <t>Total Run Time</t>
  </si>
  <si>
    <t>CENTRAL</t>
  </si>
  <si>
    <t>Bus</t>
  </si>
  <si>
    <t>-</t>
  </si>
  <si>
    <t>50T2: Lewisham, Petersham, Stanmore, then express to Central and return</t>
  </si>
  <si>
    <t>Bus type</t>
  </si>
  <si>
    <t>Stanmore</t>
  </si>
  <si>
    <t>Petersham</t>
  </si>
  <si>
    <t>LEWISHAM (arr)</t>
  </si>
  <si>
    <t>LEWISHAM (dep)</t>
  </si>
  <si>
    <t>STRATHFIELD</t>
  </si>
  <si>
    <t>Burwood</t>
  </si>
  <si>
    <t>Croydon</t>
  </si>
  <si>
    <t>ASHFIELD</t>
  </si>
  <si>
    <t>Summer Hill</t>
  </si>
  <si>
    <t>Newtown</t>
  </si>
  <si>
    <t>Macdonaldtown (Erskineville Road)</t>
  </si>
  <si>
    <t>Lewisham</t>
  </si>
  <si>
    <t>Redfern</t>
  </si>
  <si>
    <t>50T2</t>
  </si>
  <si>
    <t>48T2: Strathfield, all stations to Summer Hill, then Newtown, Macdonaldtown, then Central and return</t>
  </si>
  <si>
    <t>48T2</t>
  </si>
  <si>
    <t>47T2: Strathfield, all stations to Central and return</t>
  </si>
  <si>
    <t>47T2</t>
  </si>
  <si>
    <t>T2 Inner West Line</t>
  </si>
  <si>
    <t>40T2: Strathfield, then express to Central and return</t>
  </si>
  <si>
    <t>40T2</t>
  </si>
  <si>
    <t>Strathfield to Central</t>
  </si>
  <si>
    <t>40T3</t>
  </si>
  <si>
    <t>40T4</t>
  </si>
  <si>
    <t>40T5</t>
  </si>
  <si>
    <t>40T6</t>
  </si>
  <si>
    <t>40T7</t>
  </si>
  <si>
    <t>40T8</t>
  </si>
  <si>
    <t>40T9</t>
  </si>
  <si>
    <t>40T10</t>
  </si>
  <si>
    <t>40T11</t>
  </si>
  <si>
    <t>40T12</t>
  </si>
  <si>
    <t>40T13</t>
  </si>
  <si>
    <t>40T14</t>
  </si>
  <si>
    <t>40T15</t>
  </si>
  <si>
    <t>Saturday 10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</si>
</sst>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i/>
      <sz val="10"/>
      <color theme="0"/>
      <name val="Arial"/>
      <family val="2"/>
    </font>
    <font>
      <b/>
      <sz val="14"/>
      <name val="Arial"/>
      <family val="2"/>
    </font>
    <font>
      <b/>
      <sz val="10"/>
      <name val="MS Sans Serif"/>
    </font>
    <font>
      <b/>
      <sz val="10"/>
      <color rgb="FFFF000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3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9" fillId="0" borderId="0"/>
  </cellStyleXfs>
  <cellXfs count="49">
    <xf numFmtId="0" fontId="0" fillId="0" borderId="0" xfId="0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20" fontId="10" fillId="0" borderId="0" xfId="0" applyNumberFormat="1" applyFont="1" applyAlignment="1">
      <alignment horizontal="center"/>
    </xf>
    <xf numFmtId="0" fontId="12" fillId="4" borderId="0" xfId="0" applyFont="1" applyFill="1"/>
    <xf numFmtId="0" fontId="10" fillId="0" borderId="0" xfId="0" applyFont="1" applyFill="1" applyAlignment="1">
      <alignment horizontal="center"/>
    </xf>
    <xf numFmtId="20" fontId="12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2" fillId="0" borderId="0" xfId="0" applyFont="1" applyFill="1"/>
    <xf numFmtId="2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textRotation="90"/>
    </xf>
    <xf numFmtId="20" fontId="10" fillId="0" borderId="0" xfId="32" applyNumberFormat="1" applyFont="1" applyBorder="1" applyAlignment="1">
      <alignment horizontal="center" vertical="center"/>
    </xf>
    <xf numFmtId="20" fontId="15" fillId="4" borderId="0" xfId="3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20" fontId="16" fillId="2" borderId="0" xfId="32" applyNumberFormat="1" applyFont="1" applyFill="1" applyBorder="1" applyAlignment="1">
      <alignment horizontal="center" vertical="center"/>
    </xf>
    <xf numFmtId="0" fontId="16" fillId="2" borderId="0" xfId="32" applyFont="1" applyFill="1" applyBorder="1" applyAlignment="1">
      <alignment horizontal="center" vertical="center"/>
    </xf>
    <xf numFmtId="20" fontId="16" fillId="2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20" fontId="10" fillId="5" borderId="0" xfId="32" applyNumberFormat="1" applyFont="1" applyFill="1" applyBorder="1" applyAlignment="1">
      <alignment horizontal="center" vertical="center"/>
    </xf>
    <xf numFmtId="20" fontId="10" fillId="5" borderId="0" xfId="0" applyNumberFormat="1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8" fillId="0" borderId="0" xfId="32" applyFont="1"/>
    <xf numFmtId="0" fontId="9" fillId="0" borderId="0" xfId="32"/>
    <xf numFmtId="0" fontId="10" fillId="0" borderId="0" xfId="0" applyFont="1" applyAlignment="1" applyProtection="1">
      <alignment vertical="center"/>
    </xf>
    <xf numFmtId="0" fontId="11" fillId="0" borderId="0" xfId="32" applyFont="1" applyFill="1" applyAlignment="1">
      <alignment horizontal="right"/>
    </xf>
    <xf numFmtId="20" fontId="10" fillId="0" borderId="0" xfId="32" applyNumberFormat="1" applyFont="1" applyAlignment="1">
      <alignment horizontal="center"/>
    </xf>
    <xf numFmtId="0" fontId="10" fillId="0" borderId="0" xfId="32" applyFont="1" applyFill="1" applyBorder="1" applyAlignment="1">
      <alignment horizontal="right"/>
    </xf>
    <xf numFmtId="0" fontId="11" fillId="0" borderId="0" xfId="32" applyFont="1" applyFill="1" applyBorder="1" applyAlignment="1">
      <alignment horizontal="right"/>
    </xf>
    <xf numFmtId="20" fontId="9" fillId="0" borderId="0" xfId="32" applyNumberFormat="1"/>
    <xf numFmtId="0" fontId="10" fillId="0" borderId="0" xfId="32" applyFont="1"/>
    <xf numFmtId="0" fontId="11" fillId="0" borderId="0" xfId="32" applyFont="1" applyBorder="1" applyAlignment="1">
      <alignment horizontal="right"/>
    </xf>
    <xf numFmtId="0" fontId="10" fillId="0" borderId="0" xfId="32" applyFont="1" applyAlignment="1">
      <alignment horizontal="right"/>
    </xf>
    <xf numFmtId="0" fontId="11" fillId="0" borderId="2" xfId="32" applyFont="1" applyBorder="1" applyAlignment="1">
      <alignment horizontal="right"/>
    </xf>
    <xf numFmtId="0" fontId="10" fillId="0" borderId="0" xfId="32" applyFont="1" applyAlignment="1">
      <alignment horizontal="center"/>
    </xf>
    <xf numFmtId="0" fontId="10" fillId="0" borderId="0" xfId="32" applyFont="1" applyFill="1"/>
    <xf numFmtId="0" fontId="11" fillId="0" borderId="0" xfId="32" applyFont="1" applyAlignment="1">
      <alignment horizontal="right"/>
    </xf>
    <xf numFmtId="0" fontId="10" fillId="0" borderId="0" xfId="32" applyFont="1" applyBorder="1" applyAlignment="1">
      <alignment horizontal="right" vertical="center"/>
    </xf>
    <xf numFmtId="0" fontId="12" fillId="4" borderId="0" xfId="32" applyFont="1" applyFill="1" applyAlignment="1">
      <alignment horizontal="right"/>
    </xf>
    <xf numFmtId="20" fontId="12" fillId="4" borderId="0" xfId="32" applyNumberFormat="1" applyFont="1" applyFill="1" applyAlignment="1">
      <alignment horizontal="center"/>
    </xf>
    <xf numFmtId="0" fontId="10" fillId="0" borderId="1" xfId="32" applyFont="1" applyFill="1" applyBorder="1" applyAlignment="1">
      <alignment horizontal="right" vertical="center"/>
    </xf>
    <xf numFmtId="20" fontId="10" fillId="0" borderId="0" xfId="32" applyNumberFormat="1" applyFont="1" applyFill="1" applyAlignment="1">
      <alignment horizontal="center"/>
    </xf>
    <xf numFmtId="0" fontId="10" fillId="0" borderId="0" xfId="32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20" fillId="6" borderId="0" xfId="0" applyFont="1" applyFill="1" applyAlignment="1">
      <alignment horizontal="center" vertical="center" textRotation="90"/>
    </xf>
    <xf numFmtId="0" fontId="17" fillId="3" borderId="0" xfId="0" applyFont="1" applyFill="1" applyAlignment="1">
      <alignment horizontal="center" vertical="center" textRotation="90"/>
    </xf>
    <xf numFmtId="20" fontId="10" fillId="0" borderId="0" xfId="32" applyNumberFormat="1" applyFont="1"/>
    <xf numFmtId="20" fontId="10" fillId="0" borderId="0" xfId="0" applyNumberFormat="1" applyFont="1"/>
  </cellXfs>
  <cellStyles count="33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0"/>
    <cellStyle name="Normal 11" xfId="11"/>
    <cellStyle name="Normal 11 2" xfId="12"/>
    <cellStyle name="Normal 11 3" xfId="13"/>
    <cellStyle name="Normal 12" xfId="14"/>
    <cellStyle name="Normal 13" xfId="15"/>
    <cellStyle name="Normal 13 2" xfId="16"/>
    <cellStyle name="Normal 14" xfId="17"/>
    <cellStyle name="Normal 15" xfId="26"/>
    <cellStyle name="Normal 16" xfId="27"/>
    <cellStyle name="Normal 17" xfId="28"/>
    <cellStyle name="Normal 18" xfId="29"/>
    <cellStyle name="Normal 19" xfId="31"/>
    <cellStyle name="Normal 2" xfId="1"/>
    <cellStyle name="Normal 2 2" xfId="2"/>
    <cellStyle name="Normal 2 3" xfId="18"/>
    <cellStyle name="Normal 3" xfId="3"/>
    <cellStyle name="Normal 3 2" xfId="19"/>
    <cellStyle name="Normal 3 3" xfId="30"/>
    <cellStyle name="Normal 4" xfId="4"/>
    <cellStyle name="Normal 5" xfId="20"/>
    <cellStyle name="Normal 5 2" xfId="21"/>
    <cellStyle name="Normal 6" xfId="22"/>
    <cellStyle name="Normal 7" xfId="23"/>
    <cellStyle name="Normal 8" xfId="24"/>
    <cellStyle name="Normal 9" xfId="25"/>
    <cellStyle name="Normal_WTT (4)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DDD"/>
      <color rgb="FFFFC1C1"/>
      <color rgb="FFFF99FF"/>
      <color rgb="FF0000FF"/>
      <color rgb="FFFF00FF"/>
      <color rgb="FFFFCCFF"/>
      <color rgb="FF66FF33"/>
      <color rgb="FF008000"/>
      <color rgb="FF632B8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79"/>
  <sheetViews>
    <sheetView tabSelected="1" view="pageBreakPreview" zoomScale="70" zoomScaleNormal="70" zoomScaleSheetLayoutView="70" workbookViewId="0">
      <pane xSplit="5" topLeftCell="F1" activePane="topRight" state="frozen"/>
      <selection activeCell="A55" sqref="A55"/>
      <selection pane="topRight" activeCell="C53" sqref="C53:C106"/>
    </sheetView>
  </sheetViews>
  <sheetFormatPr defaultColWidth="8.85546875" defaultRowHeight="12.75" x14ac:dyDescent="0.2"/>
  <cols>
    <col min="1" max="1" width="4.7109375" style="8" customWidth="1"/>
    <col min="2" max="2" width="5.28515625" style="8" customWidth="1"/>
    <col min="3" max="3" width="4.85546875" style="8" customWidth="1"/>
    <col min="4" max="4" width="2.28515625" style="8" customWidth="1"/>
    <col min="5" max="5" width="32" style="1" customWidth="1"/>
    <col min="6" max="6" width="9.28515625" style="2" bestFit="1" customWidth="1"/>
    <col min="7" max="159" width="6.7109375" style="2" customWidth="1"/>
    <col min="160" max="366" width="6.7109375" style="3" customWidth="1"/>
    <col min="367" max="16384" width="8.85546875" style="3"/>
  </cols>
  <sheetData>
    <row r="1" spans="1:159" x14ac:dyDescent="0.2">
      <c r="A1" s="45" t="s">
        <v>25</v>
      </c>
      <c r="B1" s="45" t="s">
        <v>28</v>
      </c>
      <c r="C1" s="46" t="s">
        <v>42</v>
      </c>
      <c r="D1" s="1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</row>
    <row r="2" spans="1:159" x14ac:dyDescent="0.2">
      <c r="A2" s="45"/>
      <c r="B2" s="45"/>
      <c r="C2" s="46"/>
      <c r="E2" s="22" t="s">
        <v>5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4"/>
      <c r="DI2" s="24"/>
      <c r="DJ2" s="24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</row>
    <row r="3" spans="1:159" x14ac:dyDescent="0.2">
      <c r="A3" s="45"/>
      <c r="B3" s="45"/>
      <c r="C3" s="46"/>
      <c r="E3" s="40" t="s">
        <v>0</v>
      </c>
      <c r="F3" s="42" t="s">
        <v>20</v>
      </c>
      <c r="G3" s="42" t="s">
        <v>20</v>
      </c>
      <c r="H3" s="42" t="s">
        <v>20</v>
      </c>
      <c r="I3" s="42" t="s">
        <v>20</v>
      </c>
      <c r="J3" s="42" t="s">
        <v>20</v>
      </c>
      <c r="K3" s="42" t="s">
        <v>20</v>
      </c>
      <c r="L3" s="42" t="s">
        <v>20</v>
      </c>
      <c r="M3" s="42" t="s">
        <v>20</v>
      </c>
      <c r="N3" s="42" t="s">
        <v>20</v>
      </c>
      <c r="O3" s="42" t="s">
        <v>20</v>
      </c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</row>
    <row r="4" spans="1:159" x14ac:dyDescent="0.2">
      <c r="A4" s="45"/>
      <c r="B4" s="45"/>
      <c r="C4" s="46"/>
      <c r="E4" s="40" t="s">
        <v>6</v>
      </c>
      <c r="F4" s="42" t="s">
        <v>3</v>
      </c>
      <c r="G4" s="42" t="s">
        <v>3</v>
      </c>
      <c r="H4" s="42" t="s">
        <v>3</v>
      </c>
      <c r="I4" s="42" t="s">
        <v>3</v>
      </c>
      <c r="J4" s="42" t="s">
        <v>3</v>
      </c>
      <c r="K4" s="42" t="s">
        <v>3</v>
      </c>
      <c r="L4" s="42" t="s">
        <v>3</v>
      </c>
      <c r="M4" s="42" t="s">
        <v>3</v>
      </c>
      <c r="N4" s="42" t="s">
        <v>3</v>
      </c>
      <c r="O4" s="42" t="s">
        <v>3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</row>
    <row r="5" spans="1:159" x14ac:dyDescent="0.2">
      <c r="A5" s="45"/>
      <c r="B5" s="45"/>
      <c r="C5" s="46"/>
      <c r="E5" s="25" t="s">
        <v>2</v>
      </c>
      <c r="F5" s="41" t="s">
        <v>4</v>
      </c>
      <c r="G5" s="41">
        <v>0.94791666666666663</v>
      </c>
      <c r="H5" s="41">
        <f t="shared" ref="H5:O5" si="0">G5+"0:15"</f>
        <v>0.95833333333333326</v>
      </c>
      <c r="I5" s="41">
        <f t="shared" si="0"/>
        <v>0.96874999999999989</v>
      </c>
      <c r="J5" s="41">
        <f t="shared" si="0"/>
        <v>0.97916666666666652</v>
      </c>
      <c r="K5" s="41">
        <f t="shared" si="0"/>
        <v>0.98958333333333315</v>
      </c>
      <c r="L5" s="41">
        <f t="shared" si="0"/>
        <v>0.99999999999999978</v>
      </c>
      <c r="M5" s="41">
        <f t="shared" si="0"/>
        <v>1.0104166666666665</v>
      </c>
      <c r="N5" s="41">
        <f t="shared" si="0"/>
        <v>1.0208333333333333</v>
      </c>
      <c r="O5" s="41">
        <f t="shared" si="0"/>
        <v>1.03125</v>
      </c>
      <c r="P5" s="23"/>
      <c r="Q5" s="23"/>
      <c r="R5" s="24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</row>
    <row r="6" spans="1:159" x14ac:dyDescent="0.2">
      <c r="A6" s="45"/>
      <c r="B6" s="45"/>
      <c r="C6" s="46"/>
      <c r="E6" s="27" t="s">
        <v>7</v>
      </c>
      <c r="F6" s="41" t="s">
        <v>4</v>
      </c>
      <c r="G6" s="41">
        <f t="shared" ref="G6:O6" si="1">G5+"0:12"</f>
        <v>0.95624999999999993</v>
      </c>
      <c r="H6" s="41">
        <f t="shared" si="1"/>
        <v>0.96666666666666656</v>
      </c>
      <c r="I6" s="41">
        <f t="shared" si="1"/>
        <v>0.97708333333333319</v>
      </c>
      <c r="J6" s="41">
        <f t="shared" si="1"/>
        <v>0.98749999999999982</v>
      </c>
      <c r="K6" s="41">
        <f t="shared" si="1"/>
        <v>0.99791666666666645</v>
      </c>
      <c r="L6" s="41">
        <f t="shared" si="1"/>
        <v>1.0083333333333331</v>
      </c>
      <c r="M6" s="41">
        <f t="shared" si="1"/>
        <v>1.0187499999999998</v>
      </c>
      <c r="N6" s="41">
        <f t="shared" si="1"/>
        <v>1.0291666666666666</v>
      </c>
      <c r="O6" s="41">
        <f t="shared" si="1"/>
        <v>1.0395833333333333</v>
      </c>
      <c r="P6" s="23"/>
      <c r="Q6" s="23"/>
      <c r="R6" s="24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</row>
    <row r="7" spans="1:159" x14ac:dyDescent="0.2">
      <c r="A7" s="45"/>
      <c r="B7" s="45"/>
      <c r="C7" s="46"/>
      <c r="E7" s="27" t="s">
        <v>8</v>
      </c>
      <c r="F7" s="41" t="s">
        <v>4</v>
      </c>
      <c r="G7" s="41">
        <f t="shared" ref="G7:O7" si="2">G6+"0:03"</f>
        <v>0.95833333333333326</v>
      </c>
      <c r="H7" s="41">
        <f t="shared" si="2"/>
        <v>0.96874999999999989</v>
      </c>
      <c r="I7" s="41">
        <f t="shared" si="2"/>
        <v>0.97916666666666652</v>
      </c>
      <c r="J7" s="41">
        <f t="shared" si="2"/>
        <v>0.98958333333333315</v>
      </c>
      <c r="K7" s="41">
        <f t="shared" si="2"/>
        <v>0.99999999999999978</v>
      </c>
      <c r="L7" s="41">
        <f t="shared" si="2"/>
        <v>1.0104166666666665</v>
      </c>
      <c r="M7" s="41">
        <f t="shared" si="2"/>
        <v>1.0208333333333333</v>
      </c>
      <c r="N7" s="41">
        <f t="shared" si="2"/>
        <v>1.03125</v>
      </c>
      <c r="O7" s="41">
        <f t="shared" si="2"/>
        <v>1.0416666666666667</v>
      </c>
      <c r="P7" s="23"/>
      <c r="Q7" s="23"/>
      <c r="R7" s="24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</row>
    <row r="8" spans="1:159" x14ac:dyDescent="0.2">
      <c r="A8" s="45"/>
      <c r="B8" s="45"/>
      <c r="C8" s="46"/>
      <c r="E8" s="28" t="s">
        <v>9</v>
      </c>
      <c r="F8" s="41" t="s">
        <v>4</v>
      </c>
      <c r="G8" s="41">
        <f t="shared" ref="G8:O8" si="3">G7+"0:02"</f>
        <v>0.95972222222222214</v>
      </c>
      <c r="H8" s="41">
        <f t="shared" si="3"/>
        <v>0.97013888888888877</v>
      </c>
      <c r="I8" s="41">
        <f t="shared" si="3"/>
        <v>0.9805555555555554</v>
      </c>
      <c r="J8" s="41">
        <f t="shared" si="3"/>
        <v>0.99097222222222203</v>
      </c>
      <c r="K8" s="41">
        <f t="shared" si="3"/>
        <v>1.0013888888888887</v>
      </c>
      <c r="L8" s="41">
        <f t="shared" si="3"/>
        <v>1.0118055555555554</v>
      </c>
      <c r="M8" s="41">
        <f t="shared" si="3"/>
        <v>1.0222222222222221</v>
      </c>
      <c r="N8" s="41">
        <f t="shared" si="3"/>
        <v>1.0326388888888889</v>
      </c>
      <c r="O8" s="41">
        <f t="shared" si="3"/>
        <v>1.0430555555555556</v>
      </c>
      <c r="P8" s="23"/>
      <c r="Q8" s="23"/>
      <c r="R8" s="24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</row>
    <row r="9" spans="1:159" x14ac:dyDescent="0.2">
      <c r="A9" s="45"/>
      <c r="B9" s="45"/>
      <c r="C9" s="46"/>
      <c r="E9" s="28" t="s">
        <v>10</v>
      </c>
      <c r="F9" s="41">
        <f>G9-"0:10"</f>
        <v>0.95347222222222217</v>
      </c>
      <c r="G9" s="41">
        <f>G8+"0:01"</f>
        <v>0.96041666666666659</v>
      </c>
      <c r="H9" s="41">
        <f t="shared" ref="H9:L9" si="4">H8+"0:01"</f>
        <v>0.97083333333333321</v>
      </c>
      <c r="I9" s="41">
        <f t="shared" si="4"/>
        <v>0.98124999999999984</v>
      </c>
      <c r="J9" s="41">
        <f t="shared" si="4"/>
        <v>0.99166666666666647</v>
      </c>
      <c r="K9" s="41">
        <f t="shared" si="4"/>
        <v>1.0020833333333332</v>
      </c>
      <c r="L9" s="41">
        <f t="shared" si="4"/>
        <v>1.0125</v>
      </c>
      <c r="M9" s="41" t="s">
        <v>4</v>
      </c>
      <c r="N9" s="41" t="s">
        <v>4</v>
      </c>
      <c r="O9" s="41" t="s">
        <v>4</v>
      </c>
      <c r="P9" s="23"/>
      <c r="Q9" s="23"/>
      <c r="R9" s="24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</row>
    <row r="10" spans="1:159" x14ac:dyDescent="0.2">
      <c r="A10" s="45"/>
      <c r="B10" s="45"/>
      <c r="C10" s="46"/>
      <c r="E10" s="27" t="s">
        <v>8</v>
      </c>
      <c r="F10" s="41">
        <f t="shared" ref="F10:L10" si="5">F9+"0:04"</f>
        <v>0.95624999999999993</v>
      </c>
      <c r="G10" s="41">
        <f t="shared" si="5"/>
        <v>0.96319444444444435</v>
      </c>
      <c r="H10" s="41">
        <f t="shared" si="5"/>
        <v>0.97361111111111098</v>
      </c>
      <c r="I10" s="41">
        <f t="shared" si="5"/>
        <v>0.98402777777777761</v>
      </c>
      <c r="J10" s="41">
        <f t="shared" si="5"/>
        <v>0.99444444444444424</v>
      </c>
      <c r="K10" s="41">
        <f t="shared" si="5"/>
        <v>1.004861111111111</v>
      </c>
      <c r="L10" s="41">
        <f t="shared" si="5"/>
        <v>1.0152777777777777</v>
      </c>
      <c r="M10" s="41" t="s">
        <v>4</v>
      </c>
      <c r="N10" s="41" t="s">
        <v>4</v>
      </c>
      <c r="O10" s="41" t="s">
        <v>4</v>
      </c>
      <c r="P10" s="23"/>
      <c r="Q10" s="23"/>
      <c r="R10" s="24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</row>
    <row r="11" spans="1:159" x14ac:dyDescent="0.2">
      <c r="A11" s="45"/>
      <c r="B11" s="45"/>
      <c r="C11" s="46"/>
      <c r="E11" s="27" t="s">
        <v>7</v>
      </c>
      <c r="F11" s="41">
        <f t="shared" ref="F11:L11" si="6">F10+"0:03"</f>
        <v>0.95833333333333326</v>
      </c>
      <c r="G11" s="41">
        <f t="shared" si="6"/>
        <v>0.96527777777777768</v>
      </c>
      <c r="H11" s="41">
        <f t="shared" si="6"/>
        <v>0.97569444444444431</v>
      </c>
      <c r="I11" s="41">
        <f t="shared" si="6"/>
        <v>0.98611111111111094</v>
      </c>
      <c r="J11" s="41">
        <f t="shared" si="6"/>
        <v>0.99652777777777757</v>
      </c>
      <c r="K11" s="41">
        <f t="shared" si="6"/>
        <v>1.0069444444444444</v>
      </c>
      <c r="L11" s="41">
        <f t="shared" si="6"/>
        <v>1.0173611111111112</v>
      </c>
      <c r="M11" s="41" t="s">
        <v>4</v>
      </c>
      <c r="N11" s="41" t="s">
        <v>4</v>
      </c>
      <c r="O11" s="41" t="s">
        <v>4</v>
      </c>
      <c r="P11" s="23"/>
      <c r="Q11" s="23"/>
      <c r="R11" s="24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</row>
    <row r="12" spans="1:159" x14ac:dyDescent="0.2">
      <c r="A12" s="45"/>
      <c r="B12" s="45"/>
      <c r="C12" s="46"/>
      <c r="E12" s="28" t="s">
        <v>2</v>
      </c>
      <c r="F12" s="41">
        <f t="shared" ref="F12:L12" si="7">F11+"0:12"</f>
        <v>0.96666666666666656</v>
      </c>
      <c r="G12" s="41">
        <f t="shared" si="7"/>
        <v>0.97361111111111098</v>
      </c>
      <c r="H12" s="41">
        <f t="shared" si="7"/>
        <v>0.98402777777777761</v>
      </c>
      <c r="I12" s="41">
        <f t="shared" si="7"/>
        <v>0.99444444444444424</v>
      </c>
      <c r="J12" s="41">
        <f t="shared" si="7"/>
        <v>1.004861111111111</v>
      </c>
      <c r="K12" s="41">
        <f t="shared" si="7"/>
        <v>1.0152777777777777</v>
      </c>
      <c r="L12" s="41">
        <f t="shared" si="7"/>
        <v>1.0256944444444445</v>
      </c>
      <c r="M12" s="41" t="s">
        <v>4</v>
      </c>
      <c r="N12" s="41" t="s">
        <v>4</v>
      </c>
      <c r="O12" s="41" t="s">
        <v>4</v>
      </c>
      <c r="P12" s="23"/>
      <c r="Q12" s="23"/>
      <c r="R12" s="24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</row>
    <row r="13" spans="1:159" x14ac:dyDescent="0.2">
      <c r="A13" s="45"/>
      <c r="B13" s="45"/>
      <c r="C13" s="46"/>
      <c r="E13" s="38" t="s">
        <v>1</v>
      </c>
      <c r="F13" s="39">
        <f>F12-F9</f>
        <v>1.3194444444444398E-2</v>
      </c>
      <c r="G13" s="39">
        <f t="shared" ref="G13:L13" si="8">G12-G5</f>
        <v>2.5694444444444353E-2</v>
      </c>
      <c r="H13" s="39">
        <f t="shared" si="8"/>
        <v>2.5694444444444353E-2</v>
      </c>
      <c r="I13" s="39">
        <f t="shared" si="8"/>
        <v>2.5694444444444353E-2</v>
      </c>
      <c r="J13" s="39">
        <f t="shared" si="8"/>
        <v>2.5694444444444464E-2</v>
      </c>
      <c r="K13" s="39">
        <f t="shared" si="8"/>
        <v>2.5694444444444575E-2</v>
      </c>
      <c r="L13" s="39">
        <f t="shared" si="8"/>
        <v>2.5694444444444686E-2</v>
      </c>
      <c r="M13" s="39">
        <f>M8-M5</f>
        <v>1.1805555555555625E-2</v>
      </c>
      <c r="N13" s="39">
        <f>N8-N5</f>
        <v>1.1805555555555625E-2</v>
      </c>
      <c r="O13" s="39">
        <f>O8-O5</f>
        <v>1.1805555555555625E-2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</row>
    <row r="14" spans="1:159" x14ac:dyDescent="0.2">
      <c r="A14" s="45"/>
      <c r="B14" s="45"/>
      <c r="C14" s="46"/>
      <c r="E14" s="23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3"/>
      <c r="Q14" s="23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6"/>
      <c r="DI14" s="23"/>
      <c r="DJ14" s="23"/>
      <c r="DK14" s="24"/>
      <c r="DL14" s="24"/>
      <c r="DM14" s="24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</row>
    <row r="15" spans="1:159" x14ac:dyDescent="0.2">
      <c r="A15" s="45"/>
      <c r="B15" s="45"/>
      <c r="C15" s="4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4"/>
      <c r="DK15" s="24"/>
      <c r="DL15" s="24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</row>
    <row r="16" spans="1:159" x14ac:dyDescent="0.2">
      <c r="A16" s="45"/>
      <c r="B16" s="45"/>
      <c r="C16" s="4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4"/>
      <c r="DK16" s="24"/>
      <c r="DL16" s="24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</row>
    <row r="17" spans="1:241" x14ac:dyDescent="0.2">
      <c r="A17" s="45"/>
      <c r="B17" s="45"/>
      <c r="C17" s="46"/>
      <c r="D17" s="11"/>
      <c r="E17" s="22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4"/>
      <c r="DI17" s="24"/>
      <c r="DJ17" s="2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</row>
    <row r="18" spans="1:241" x14ac:dyDescent="0.2">
      <c r="A18" s="45"/>
      <c r="B18" s="45"/>
      <c r="C18" s="46"/>
      <c r="D18" s="11"/>
      <c r="E18" s="40" t="s">
        <v>0</v>
      </c>
      <c r="F18" s="42" t="s">
        <v>22</v>
      </c>
      <c r="G18" s="42" t="s">
        <v>22</v>
      </c>
      <c r="H18" s="42" t="s">
        <v>22</v>
      </c>
      <c r="I18" s="42" t="s">
        <v>22</v>
      </c>
      <c r="J18" s="42" t="s">
        <v>22</v>
      </c>
      <c r="K18" s="42" t="s">
        <v>22</v>
      </c>
      <c r="L18" s="42" t="s">
        <v>22</v>
      </c>
      <c r="M18" s="42" t="s">
        <v>22</v>
      </c>
      <c r="N18" s="42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</row>
    <row r="19" spans="1:241" x14ac:dyDescent="0.2">
      <c r="A19" s="45"/>
      <c r="B19" s="45"/>
      <c r="C19" s="46"/>
      <c r="D19" s="11"/>
      <c r="E19" s="40" t="s">
        <v>6</v>
      </c>
      <c r="F19" s="42" t="s">
        <v>3</v>
      </c>
      <c r="G19" s="42" t="s">
        <v>3</v>
      </c>
      <c r="H19" s="42" t="s">
        <v>3</v>
      </c>
      <c r="I19" s="42" t="s">
        <v>3</v>
      </c>
      <c r="J19" s="42" t="s">
        <v>3</v>
      </c>
      <c r="K19" s="42" t="s">
        <v>3</v>
      </c>
      <c r="L19" s="42" t="s">
        <v>3</v>
      </c>
      <c r="M19" s="42" t="s">
        <v>3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</row>
    <row r="20" spans="1:241" x14ac:dyDescent="0.2">
      <c r="A20" s="45"/>
      <c r="B20" s="45"/>
      <c r="C20" s="46"/>
      <c r="D20" s="11"/>
      <c r="E20" s="31" t="s">
        <v>11</v>
      </c>
      <c r="F20" s="26">
        <f>G20-"0:15"</f>
        <v>0.95416666666666661</v>
      </c>
      <c r="G20" s="26">
        <f>H20-"0:15"</f>
        <v>0.96458333333333324</v>
      </c>
      <c r="H20" s="26">
        <f t="shared" ref="H20" si="9">I20-"0:15"</f>
        <v>0.97499999999999987</v>
      </c>
      <c r="I20" s="26">
        <f>F40+"0:08"</f>
        <v>0.9854166666666665</v>
      </c>
      <c r="J20" s="26">
        <f>I40+"0:08"</f>
        <v>1.0166666666666668</v>
      </c>
      <c r="K20" s="26">
        <f t="shared" ref="K20:M20" si="10">J40+"0:08"</f>
        <v>1.0270833333333333</v>
      </c>
      <c r="L20" s="26">
        <f t="shared" si="10"/>
        <v>1.0375000000000001</v>
      </c>
      <c r="M20" s="26">
        <f t="shared" si="10"/>
        <v>1.0479166666666668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</row>
    <row r="21" spans="1:241" x14ac:dyDescent="0.2">
      <c r="A21" s="45"/>
      <c r="B21" s="45"/>
      <c r="C21" s="46"/>
      <c r="D21" s="11"/>
      <c r="E21" s="32" t="s">
        <v>12</v>
      </c>
      <c r="F21" s="26">
        <f t="shared" ref="F21:J21" si="11">F20+"0:05"</f>
        <v>0.95763888888888882</v>
      </c>
      <c r="G21" s="26">
        <f t="shared" si="11"/>
        <v>0.96805555555555545</v>
      </c>
      <c r="H21" s="26">
        <f t="shared" si="11"/>
        <v>0.97847222222222208</v>
      </c>
      <c r="I21" s="26">
        <f t="shared" si="11"/>
        <v>0.98888888888888871</v>
      </c>
      <c r="J21" s="26">
        <f t="shared" si="11"/>
        <v>1.0201388888888892</v>
      </c>
      <c r="K21" s="26">
        <f t="shared" ref="K21:M21" si="12">K20+"0:05"</f>
        <v>1.0305555555555557</v>
      </c>
      <c r="L21" s="26">
        <f t="shared" si="12"/>
        <v>1.0409722222222224</v>
      </c>
      <c r="M21" s="26">
        <f t="shared" si="12"/>
        <v>1.0513888888888892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</row>
    <row r="22" spans="1:241" x14ac:dyDescent="0.2">
      <c r="A22" s="45"/>
      <c r="B22" s="45"/>
      <c r="C22" s="46"/>
      <c r="D22" s="11"/>
      <c r="E22" s="32" t="s">
        <v>13</v>
      </c>
      <c r="F22" s="26">
        <f t="shared" ref="F22:J22" si="13">F21+"0:03"</f>
        <v>0.95972222222222214</v>
      </c>
      <c r="G22" s="26">
        <f t="shared" si="13"/>
        <v>0.97013888888888877</v>
      </c>
      <c r="H22" s="26">
        <f t="shared" si="13"/>
        <v>0.9805555555555554</v>
      </c>
      <c r="I22" s="26">
        <f t="shared" si="13"/>
        <v>0.99097222222222203</v>
      </c>
      <c r="J22" s="26">
        <f t="shared" si="13"/>
        <v>1.0222222222222226</v>
      </c>
      <c r="K22" s="26">
        <f t="shared" ref="K22:M22" si="14">K21+"0:03"</f>
        <v>1.0326388888888891</v>
      </c>
      <c r="L22" s="26">
        <f t="shared" si="14"/>
        <v>1.0430555555555558</v>
      </c>
      <c r="M22" s="26">
        <f t="shared" si="14"/>
        <v>1.0534722222222226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</row>
    <row r="23" spans="1:241" x14ac:dyDescent="0.2">
      <c r="A23" s="45"/>
      <c r="B23" s="45"/>
      <c r="C23" s="46"/>
      <c r="D23" s="11"/>
      <c r="E23" s="33" t="s">
        <v>14</v>
      </c>
      <c r="F23" s="26">
        <f t="shared" ref="F23:J23" si="15">F22+"0:05"</f>
        <v>0.96319444444444435</v>
      </c>
      <c r="G23" s="26">
        <f t="shared" si="15"/>
        <v>0.97361111111111098</v>
      </c>
      <c r="H23" s="26">
        <f t="shared" si="15"/>
        <v>0.98402777777777761</v>
      </c>
      <c r="I23" s="26">
        <f t="shared" si="15"/>
        <v>0.99444444444444424</v>
      </c>
      <c r="J23" s="26">
        <f t="shared" si="15"/>
        <v>1.0256944444444449</v>
      </c>
      <c r="K23" s="26">
        <f t="shared" ref="K23:M23" si="16">K22+"0:05"</f>
        <v>1.0361111111111114</v>
      </c>
      <c r="L23" s="26">
        <f t="shared" si="16"/>
        <v>1.0465277777777782</v>
      </c>
      <c r="M23" s="26">
        <f t="shared" si="16"/>
        <v>1.0569444444444449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</row>
    <row r="24" spans="1:241" x14ac:dyDescent="0.2">
      <c r="A24" s="45"/>
      <c r="B24" s="45"/>
      <c r="C24" s="46"/>
      <c r="D24" s="11"/>
      <c r="E24" s="32" t="s">
        <v>15</v>
      </c>
      <c r="F24" s="26">
        <f t="shared" ref="F24:J24" si="17">F23+"0:04"</f>
        <v>0.96597222222222212</v>
      </c>
      <c r="G24" s="26">
        <f t="shared" si="17"/>
        <v>0.97638888888888875</v>
      </c>
      <c r="H24" s="26">
        <f t="shared" si="17"/>
        <v>0.98680555555555538</v>
      </c>
      <c r="I24" s="26">
        <f t="shared" si="17"/>
        <v>0.99722222222222201</v>
      </c>
      <c r="J24" s="26">
        <f t="shared" si="17"/>
        <v>1.0284722222222227</v>
      </c>
      <c r="K24" s="26">
        <f t="shared" ref="K24:M24" si="18">K23+"0:04"</f>
        <v>1.0388888888888892</v>
      </c>
      <c r="L24" s="26">
        <f t="shared" si="18"/>
        <v>1.0493055555555559</v>
      </c>
      <c r="M24" s="26">
        <f t="shared" si="18"/>
        <v>1.0597222222222227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</row>
    <row r="25" spans="1:241" s="9" customFormat="1" x14ac:dyDescent="0.2">
      <c r="A25" s="45"/>
      <c r="B25" s="45"/>
      <c r="C25" s="46"/>
      <c r="D25" s="11"/>
      <c r="E25" s="32" t="s">
        <v>16</v>
      </c>
      <c r="F25" s="26">
        <f t="shared" ref="F25:J25" si="19">F24+"0:10"</f>
        <v>0.97291666666666654</v>
      </c>
      <c r="G25" s="26">
        <f t="shared" si="19"/>
        <v>0.98333333333333317</v>
      </c>
      <c r="H25" s="26">
        <f t="shared" si="19"/>
        <v>0.9937499999999998</v>
      </c>
      <c r="I25" s="26">
        <f t="shared" si="19"/>
        <v>1.0041666666666664</v>
      </c>
      <c r="J25" s="26">
        <f t="shared" si="19"/>
        <v>1.0354166666666671</v>
      </c>
      <c r="K25" s="26">
        <f t="shared" ref="K25:M25" si="20">K24+"0:10"</f>
        <v>1.0458333333333336</v>
      </c>
      <c r="L25" s="26">
        <f t="shared" si="20"/>
        <v>1.0562500000000004</v>
      </c>
      <c r="M25" s="26">
        <f t="shared" si="20"/>
        <v>1.0666666666666671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</row>
    <row r="26" spans="1:241" s="9" customFormat="1" x14ac:dyDescent="0.2">
      <c r="A26" s="45"/>
      <c r="B26" s="45"/>
      <c r="C26" s="46"/>
      <c r="D26" s="11"/>
      <c r="E26" s="32" t="s">
        <v>17</v>
      </c>
      <c r="F26" s="26">
        <f t="shared" ref="F26:J26" si="21">F25+"0:02"</f>
        <v>0.97430555555555542</v>
      </c>
      <c r="G26" s="26">
        <f t="shared" si="21"/>
        <v>0.98472222222222205</v>
      </c>
      <c r="H26" s="26">
        <f t="shared" si="21"/>
        <v>0.99513888888888868</v>
      </c>
      <c r="I26" s="26">
        <f t="shared" si="21"/>
        <v>1.0055555555555553</v>
      </c>
      <c r="J26" s="26">
        <f t="shared" si="21"/>
        <v>1.036805555555556</v>
      </c>
      <c r="K26" s="26">
        <f t="shared" ref="K26:M26" si="22">K25+"0:02"</f>
        <v>1.0472222222222225</v>
      </c>
      <c r="L26" s="26">
        <f t="shared" si="22"/>
        <v>1.0576388888888892</v>
      </c>
      <c r="M26" s="26">
        <f t="shared" si="22"/>
        <v>1.068055555555556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</row>
    <row r="27" spans="1:241" x14ac:dyDescent="0.2">
      <c r="A27" s="45"/>
      <c r="B27" s="45"/>
      <c r="C27" s="46"/>
      <c r="D27" s="11"/>
      <c r="E27" s="31" t="s">
        <v>2</v>
      </c>
      <c r="F27" s="26">
        <f t="shared" ref="F27:J27" si="23">F26+"0:12"</f>
        <v>0.98263888888888873</v>
      </c>
      <c r="G27" s="26">
        <f t="shared" si="23"/>
        <v>0.99305555555555536</v>
      </c>
      <c r="H27" s="26">
        <f t="shared" si="23"/>
        <v>1.0034722222222221</v>
      </c>
      <c r="I27" s="26">
        <f t="shared" si="23"/>
        <v>1.0138888888888886</v>
      </c>
      <c r="J27" s="26">
        <f t="shared" si="23"/>
        <v>1.0451388888888893</v>
      </c>
      <c r="K27" s="26">
        <f t="shared" ref="K27:M27" si="24">K26+"0:12"</f>
        <v>1.0555555555555558</v>
      </c>
      <c r="L27" s="26">
        <f t="shared" si="24"/>
        <v>1.0659722222222225</v>
      </c>
      <c r="M27" s="26">
        <f t="shared" si="24"/>
        <v>1.0763888888888893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</row>
    <row r="28" spans="1:241" x14ac:dyDescent="0.2">
      <c r="A28" s="45"/>
      <c r="B28" s="45"/>
      <c r="C28" s="46"/>
      <c r="D28" s="11"/>
      <c r="E28" s="38" t="s">
        <v>1</v>
      </c>
      <c r="F28" s="39">
        <f t="shared" ref="F28:J28" si="25">F27-F20</f>
        <v>2.8472222222222121E-2</v>
      </c>
      <c r="G28" s="39">
        <f t="shared" si="25"/>
        <v>2.8472222222222121E-2</v>
      </c>
      <c r="H28" s="39">
        <f t="shared" si="25"/>
        <v>2.8472222222222232E-2</v>
      </c>
      <c r="I28" s="39">
        <f t="shared" si="25"/>
        <v>2.8472222222222121E-2</v>
      </c>
      <c r="J28" s="39">
        <f t="shared" si="25"/>
        <v>2.8472222222222454E-2</v>
      </c>
      <c r="K28" s="39">
        <f t="shared" ref="K28:M28" si="26">K27-K20</f>
        <v>2.8472222222222454E-2</v>
      </c>
      <c r="L28" s="39">
        <f t="shared" si="26"/>
        <v>2.8472222222222454E-2</v>
      </c>
      <c r="M28" s="39">
        <f t="shared" si="26"/>
        <v>2.8472222222222454E-2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</row>
    <row r="29" spans="1:241" x14ac:dyDescent="0.2">
      <c r="A29" s="45"/>
      <c r="B29" s="45"/>
      <c r="C29" s="46"/>
      <c r="D29" s="11"/>
      <c r="E29" s="32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</row>
    <row r="30" spans="1:241" x14ac:dyDescent="0.2">
      <c r="A30" s="45"/>
      <c r="B30" s="45"/>
      <c r="C30" s="46"/>
      <c r="D30" s="11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</row>
    <row r="31" spans="1:241" s="5" customFormat="1" x14ac:dyDescent="0.2">
      <c r="A31" s="45"/>
      <c r="B31" s="45"/>
      <c r="C31" s="46"/>
      <c r="D31" s="11"/>
      <c r="E31" s="40" t="s">
        <v>0</v>
      </c>
      <c r="F31" s="42" t="s">
        <v>22</v>
      </c>
      <c r="G31" s="42" t="s">
        <v>22</v>
      </c>
      <c r="H31" s="42" t="s">
        <v>22</v>
      </c>
      <c r="I31" s="42" t="s">
        <v>22</v>
      </c>
      <c r="J31" s="42" t="s">
        <v>22</v>
      </c>
      <c r="K31" s="42" t="s">
        <v>22</v>
      </c>
      <c r="L31" s="42" t="s">
        <v>22</v>
      </c>
      <c r="M31" s="42" t="s">
        <v>22</v>
      </c>
      <c r="N31" s="42" t="s">
        <v>22</v>
      </c>
      <c r="O31" s="42" t="s">
        <v>22</v>
      </c>
      <c r="P31" s="42" t="s">
        <v>22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</row>
    <row r="32" spans="1:241" s="2" customFormat="1" x14ac:dyDescent="0.2">
      <c r="A32" s="45"/>
      <c r="B32" s="45"/>
      <c r="C32" s="46"/>
      <c r="D32" s="11"/>
      <c r="E32" s="40" t="s">
        <v>6</v>
      </c>
      <c r="F32" s="42" t="s">
        <v>3</v>
      </c>
      <c r="G32" s="42" t="s">
        <v>3</v>
      </c>
      <c r="H32" s="42" t="s">
        <v>3</v>
      </c>
      <c r="I32" s="42" t="s">
        <v>3</v>
      </c>
      <c r="J32" s="42" t="s">
        <v>3</v>
      </c>
      <c r="K32" s="42" t="s">
        <v>3</v>
      </c>
      <c r="L32" s="42" t="s">
        <v>3</v>
      </c>
      <c r="M32" s="42" t="s">
        <v>3</v>
      </c>
      <c r="N32" s="42" t="s">
        <v>3</v>
      </c>
      <c r="O32" s="42" t="s">
        <v>3</v>
      </c>
      <c r="P32" s="42" t="s">
        <v>3</v>
      </c>
      <c r="Q32" s="26"/>
      <c r="R32" s="26"/>
      <c r="S32" s="26"/>
      <c r="T32" s="26"/>
      <c r="U32" s="26"/>
      <c r="V32" s="26"/>
      <c r="W32" s="26"/>
      <c r="X32" s="26"/>
      <c r="Y32" s="30"/>
      <c r="Z32" s="30"/>
      <c r="AA32" s="30"/>
      <c r="AB32" s="30"/>
      <c r="AC32" s="30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</row>
    <row r="33" spans="1:159" x14ac:dyDescent="0.2">
      <c r="A33" s="45"/>
      <c r="B33" s="45"/>
      <c r="C33" s="46"/>
      <c r="D33" s="11"/>
      <c r="E33" s="36" t="s">
        <v>2</v>
      </c>
      <c r="F33" s="41">
        <f>F74</f>
        <v>0.95138888888888884</v>
      </c>
      <c r="G33" s="41">
        <f>F33+"0:15"</f>
        <v>0.96180555555555547</v>
      </c>
      <c r="H33" s="41">
        <f t="shared" ref="H33:L33" si="27">G33+"0:15"</f>
        <v>0.9722222222222221</v>
      </c>
      <c r="I33" s="41">
        <f t="shared" si="27"/>
        <v>0.98263888888888873</v>
      </c>
      <c r="J33" s="41">
        <f t="shared" si="27"/>
        <v>0.99305555555555536</v>
      </c>
      <c r="K33" s="41">
        <f t="shared" si="27"/>
        <v>1.0034722222222221</v>
      </c>
      <c r="L33" s="41">
        <f t="shared" si="27"/>
        <v>1.0138888888888888</v>
      </c>
      <c r="M33" s="41">
        <f t="shared" ref="M33:P33" si="28">L33+"0:15"</f>
        <v>1.0243055555555556</v>
      </c>
      <c r="N33" s="41">
        <f t="shared" si="28"/>
        <v>1.0347222222222223</v>
      </c>
      <c r="O33" s="41">
        <f t="shared" si="28"/>
        <v>1.0451388888888891</v>
      </c>
      <c r="P33" s="41">
        <f t="shared" si="28"/>
        <v>1.0555555555555558</v>
      </c>
      <c r="Q33" s="30"/>
      <c r="R33" s="30"/>
      <c r="S33" s="30"/>
      <c r="T33" s="47"/>
      <c r="U33" s="30"/>
      <c r="V33" s="30"/>
      <c r="W33" s="30"/>
      <c r="X33" s="30"/>
      <c r="Y33" s="30"/>
      <c r="Z33" s="30"/>
      <c r="AA33" s="30"/>
      <c r="AB33" s="30"/>
      <c r="AC33" s="3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</row>
    <row r="34" spans="1:159" x14ac:dyDescent="0.2">
      <c r="A34" s="45"/>
      <c r="B34" s="45"/>
      <c r="C34" s="46"/>
      <c r="D34" s="11"/>
      <c r="E34" s="32" t="s">
        <v>17</v>
      </c>
      <c r="F34" s="41">
        <f t="shared" ref="F34:O34" si="29">F33+"0:10"</f>
        <v>0.95833333333333326</v>
      </c>
      <c r="G34" s="41">
        <f t="shared" ref="G34:H34" si="30">G33+"0:10"</f>
        <v>0.96874999999999989</v>
      </c>
      <c r="H34" s="41">
        <f t="shared" si="30"/>
        <v>0.97916666666666652</v>
      </c>
      <c r="I34" s="41">
        <f t="shared" si="29"/>
        <v>0.98958333333333315</v>
      </c>
      <c r="J34" s="41">
        <f t="shared" si="29"/>
        <v>0.99999999999999978</v>
      </c>
      <c r="K34" s="41">
        <f t="shared" si="29"/>
        <v>1.0104166666666665</v>
      </c>
      <c r="L34" s="41">
        <f t="shared" si="29"/>
        <v>1.0208333333333333</v>
      </c>
      <c r="M34" s="41">
        <f t="shared" si="29"/>
        <v>1.03125</v>
      </c>
      <c r="N34" s="41">
        <f t="shared" si="29"/>
        <v>1.0416666666666667</v>
      </c>
      <c r="O34" s="41">
        <f t="shared" si="29"/>
        <v>1.0520833333333335</v>
      </c>
      <c r="P34" s="41">
        <f t="shared" ref="P34" si="31">P33+"0:10"</f>
        <v>1.0625000000000002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</row>
    <row r="35" spans="1:159" x14ac:dyDescent="0.2">
      <c r="A35" s="45"/>
      <c r="B35" s="45"/>
      <c r="C35" s="46"/>
      <c r="D35" s="11"/>
      <c r="E35" s="32" t="s">
        <v>16</v>
      </c>
      <c r="F35" s="41">
        <f t="shared" ref="F35:O35" si="32">F34+"0:02"</f>
        <v>0.95972222222222214</v>
      </c>
      <c r="G35" s="41">
        <f t="shared" ref="G35:H35" si="33">G34+"0:02"</f>
        <v>0.97013888888888877</v>
      </c>
      <c r="H35" s="41">
        <f t="shared" si="33"/>
        <v>0.9805555555555554</v>
      </c>
      <c r="I35" s="41">
        <f t="shared" si="32"/>
        <v>0.99097222222222203</v>
      </c>
      <c r="J35" s="41">
        <f t="shared" si="32"/>
        <v>1.0013888888888887</v>
      </c>
      <c r="K35" s="41">
        <f t="shared" si="32"/>
        <v>1.0118055555555554</v>
      </c>
      <c r="L35" s="41">
        <f t="shared" si="32"/>
        <v>1.0222222222222221</v>
      </c>
      <c r="M35" s="41">
        <f t="shared" si="32"/>
        <v>1.0326388888888889</v>
      </c>
      <c r="N35" s="41">
        <f t="shared" si="32"/>
        <v>1.0430555555555556</v>
      </c>
      <c r="O35" s="41">
        <f t="shared" si="32"/>
        <v>1.0534722222222224</v>
      </c>
      <c r="P35" s="41">
        <f t="shared" ref="P35" si="34">P34+"0:02"</f>
        <v>1.0638888888888891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</row>
    <row r="36" spans="1:159" x14ac:dyDescent="0.2">
      <c r="A36" s="45"/>
      <c r="B36" s="45"/>
      <c r="C36" s="46"/>
      <c r="D36" s="11"/>
      <c r="E36" s="32" t="s">
        <v>15</v>
      </c>
      <c r="F36" s="41">
        <f t="shared" ref="F36:O36" si="35">F35+"0:10"</f>
        <v>0.96666666666666656</v>
      </c>
      <c r="G36" s="41">
        <f t="shared" ref="G36:H36" si="36">G35+"0:10"</f>
        <v>0.97708333333333319</v>
      </c>
      <c r="H36" s="41">
        <f t="shared" si="36"/>
        <v>0.98749999999999982</v>
      </c>
      <c r="I36" s="41">
        <f t="shared" si="35"/>
        <v>0.99791666666666645</v>
      </c>
      <c r="J36" s="41">
        <f t="shared" si="35"/>
        <v>1.0083333333333331</v>
      </c>
      <c r="K36" s="41">
        <f t="shared" si="35"/>
        <v>1.0187499999999998</v>
      </c>
      <c r="L36" s="41">
        <f t="shared" si="35"/>
        <v>1.0291666666666666</v>
      </c>
      <c r="M36" s="41">
        <f t="shared" si="35"/>
        <v>1.0395833333333333</v>
      </c>
      <c r="N36" s="41">
        <f t="shared" si="35"/>
        <v>1.05</v>
      </c>
      <c r="O36" s="41">
        <f t="shared" si="35"/>
        <v>1.0604166666666668</v>
      </c>
      <c r="P36" s="41">
        <f t="shared" ref="P36" si="37">P35+"0:10"</f>
        <v>1.0708333333333335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</row>
    <row r="37" spans="1:159" x14ac:dyDescent="0.2">
      <c r="A37" s="45"/>
      <c r="B37" s="45"/>
      <c r="C37" s="46"/>
      <c r="D37" s="11"/>
      <c r="E37" s="33" t="s">
        <v>14</v>
      </c>
      <c r="F37" s="41">
        <f t="shared" ref="F37:O37" si="38">F36+"0:04"</f>
        <v>0.96944444444444433</v>
      </c>
      <c r="G37" s="41">
        <f t="shared" ref="G37:H37" si="39">G36+"0:04"</f>
        <v>0.97986111111111096</v>
      </c>
      <c r="H37" s="41">
        <f t="shared" si="39"/>
        <v>0.99027777777777759</v>
      </c>
      <c r="I37" s="41">
        <f t="shared" si="38"/>
        <v>1.0006944444444443</v>
      </c>
      <c r="J37" s="41">
        <f t="shared" si="38"/>
        <v>1.0111111111111108</v>
      </c>
      <c r="K37" s="41">
        <f t="shared" si="38"/>
        <v>1.0215277777777776</v>
      </c>
      <c r="L37" s="41">
        <f t="shared" si="38"/>
        <v>1.0319444444444443</v>
      </c>
      <c r="M37" s="41">
        <f t="shared" si="38"/>
        <v>1.0423611111111111</v>
      </c>
      <c r="N37" s="41">
        <f t="shared" si="38"/>
        <v>1.0527777777777778</v>
      </c>
      <c r="O37" s="41">
        <f t="shared" si="38"/>
        <v>1.0631944444444446</v>
      </c>
      <c r="P37" s="41">
        <f t="shared" ref="P37" si="40">P36+"0:04"</f>
        <v>1.0736111111111113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</row>
    <row r="38" spans="1:159" x14ac:dyDescent="0.2">
      <c r="A38" s="45"/>
      <c r="B38" s="45"/>
      <c r="C38" s="46"/>
      <c r="D38" s="11"/>
      <c r="E38" s="32" t="s">
        <v>13</v>
      </c>
      <c r="F38" s="41">
        <f t="shared" ref="F38:O38" si="41">F37+"0:05"</f>
        <v>0.97291666666666654</v>
      </c>
      <c r="G38" s="41">
        <f t="shared" ref="G38:H38" si="42">G37+"0:05"</f>
        <v>0.98333333333333317</v>
      </c>
      <c r="H38" s="41">
        <f t="shared" si="42"/>
        <v>0.9937499999999998</v>
      </c>
      <c r="I38" s="41">
        <f t="shared" si="41"/>
        <v>1.0041666666666667</v>
      </c>
      <c r="J38" s="41">
        <f t="shared" si="41"/>
        <v>1.0145833333333332</v>
      </c>
      <c r="K38" s="41">
        <f t="shared" si="41"/>
        <v>1.0249999999999999</v>
      </c>
      <c r="L38" s="41">
        <f t="shared" si="41"/>
        <v>1.0354166666666667</v>
      </c>
      <c r="M38" s="41">
        <f t="shared" si="41"/>
        <v>1.0458333333333334</v>
      </c>
      <c r="N38" s="41">
        <f t="shared" si="41"/>
        <v>1.0562500000000001</v>
      </c>
      <c r="O38" s="41">
        <f t="shared" si="41"/>
        <v>1.0666666666666669</v>
      </c>
      <c r="P38" s="41">
        <f t="shared" ref="P38" si="43">P37+"0:05"</f>
        <v>1.0770833333333336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</row>
    <row r="39" spans="1:159" x14ac:dyDescent="0.2">
      <c r="A39" s="45"/>
      <c r="B39" s="45"/>
      <c r="C39" s="46"/>
      <c r="D39" s="11"/>
      <c r="E39" s="32" t="s">
        <v>12</v>
      </c>
      <c r="F39" s="41">
        <f t="shared" ref="F39:O39" si="44">F38+"0:03"</f>
        <v>0.97499999999999987</v>
      </c>
      <c r="G39" s="41">
        <f t="shared" ref="G39:H39" si="45">G38+"0:03"</f>
        <v>0.9854166666666665</v>
      </c>
      <c r="H39" s="41">
        <f t="shared" si="45"/>
        <v>0.99583333333333313</v>
      </c>
      <c r="I39" s="41">
        <f t="shared" si="44"/>
        <v>1.0062500000000001</v>
      </c>
      <c r="J39" s="41">
        <f t="shared" si="44"/>
        <v>1.0166666666666666</v>
      </c>
      <c r="K39" s="41">
        <f t="shared" si="44"/>
        <v>1.0270833333333333</v>
      </c>
      <c r="L39" s="41">
        <f t="shared" si="44"/>
        <v>1.0375000000000001</v>
      </c>
      <c r="M39" s="41">
        <f t="shared" si="44"/>
        <v>1.0479166666666668</v>
      </c>
      <c r="N39" s="41">
        <f t="shared" si="44"/>
        <v>1.0583333333333336</v>
      </c>
      <c r="O39" s="41">
        <f t="shared" si="44"/>
        <v>1.0687500000000003</v>
      </c>
      <c r="P39" s="41">
        <f t="shared" ref="P39" si="46">P38+"0:03"</f>
        <v>1.0791666666666671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</row>
    <row r="40" spans="1:159" x14ac:dyDescent="0.2">
      <c r="A40" s="45"/>
      <c r="B40" s="45"/>
      <c r="C40" s="46"/>
      <c r="D40" s="11"/>
      <c r="E40" s="31" t="s">
        <v>11</v>
      </c>
      <c r="F40" s="41">
        <f t="shared" ref="F40:O40" si="47">F39+"0:07"</f>
        <v>0.97986111111111096</v>
      </c>
      <c r="G40" s="41">
        <f t="shared" ref="G40:H40" si="48">G39+"0:07"</f>
        <v>0.99027777777777759</v>
      </c>
      <c r="H40" s="41">
        <f t="shared" si="48"/>
        <v>1.0006944444444443</v>
      </c>
      <c r="I40" s="41">
        <f t="shared" si="47"/>
        <v>1.0111111111111113</v>
      </c>
      <c r="J40" s="41">
        <f t="shared" si="47"/>
        <v>1.0215277777777778</v>
      </c>
      <c r="K40" s="41">
        <f t="shared" si="47"/>
        <v>1.0319444444444446</v>
      </c>
      <c r="L40" s="41">
        <f t="shared" si="47"/>
        <v>1.0423611111111113</v>
      </c>
      <c r="M40" s="41">
        <f t="shared" si="47"/>
        <v>1.052777777777778</v>
      </c>
      <c r="N40" s="41">
        <f t="shared" si="47"/>
        <v>1.0631944444444448</v>
      </c>
      <c r="O40" s="41">
        <f t="shared" si="47"/>
        <v>1.0736111111111115</v>
      </c>
      <c r="P40" s="41">
        <f t="shared" ref="P40" si="49">P39+"0:07"</f>
        <v>1.0840277777777783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</row>
    <row r="41" spans="1:159" x14ac:dyDescent="0.2">
      <c r="A41" s="45"/>
      <c r="B41" s="45"/>
      <c r="C41" s="46"/>
      <c r="D41" s="11"/>
      <c r="E41" s="38" t="s">
        <v>1</v>
      </c>
      <c r="F41" s="39">
        <f t="shared" ref="F41:O41" si="50">F40-F33</f>
        <v>2.8472222222222121E-2</v>
      </c>
      <c r="G41" s="39">
        <f t="shared" ref="G41:H41" si="51">G40-G33</f>
        <v>2.8472222222222121E-2</v>
      </c>
      <c r="H41" s="39">
        <f t="shared" si="51"/>
        <v>2.8472222222222232E-2</v>
      </c>
      <c r="I41" s="39">
        <f t="shared" si="50"/>
        <v>2.8472222222222565E-2</v>
      </c>
      <c r="J41" s="39">
        <f t="shared" si="50"/>
        <v>2.8472222222222454E-2</v>
      </c>
      <c r="K41" s="39">
        <f t="shared" si="50"/>
        <v>2.8472222222222454E-2</v>
      </c>
      <c r="L41" s="39">
        <f t="shared" si="50"/>
        <v>2.8472222222222454E-2</v>
      </c>
      <c r="M41" s="39">
        <f t="shared" si="50"/>
        <v>2.8472222222222454E-2</v>
      </c>
      <c r="N41" s="39">
        <f t="shared" si="50"/>
        <v>2.8472222222222454E-2</v>
      </c>
      <c r="O41" s="39">
        <f t="shared" si="50"/>
        <v>2.8472222222222454E-2</v>
      </c>
      <c r="P41" s="39">
        <f t="shared" ref="P41" si="52">P40-P33</f>
        <v>2.8472222222222454E-2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</row>
    <row r="42" spans="1:159" x14ac:dyDescent="0.2">
      <c r="A42" s="45"/>
      <c r="B42" s="45"/>
      <c r="C42" s="46"/>
      <c r="D42" s="11"/>
      <c r="E42" s="32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</row>
    <row r="43" spans="1:159" x14ac:dyDescent="0.2">
      <c r="A43" s="45"/>
      <c r="B43" s="45"/>
      <c r="C43" s="46"/>
      <c r="D43" s="11"/>
      <c r="E43" s="30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</row>
    <row r="44" spans="1:159" x14ac:dyDescent="0.2">
      <c r="A44" s="45"/>
      <c r="B44" s="45"/>
      <c r="C44" s="46"/>
      <c r="D44" s="11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</row>
    <row r="45" spans="1:159" x14ac:dyDescent="0.2">
      <c r="A45" s="45"/>
      <c r="B45" s="45"/>
      <c r="C45" s="46"/>
      <c r="D45" s="11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</row>
    <row r="46" spans="1:159" x14ac:dyDescent="0.2">
      <c r="A46" s="45"/>
      <c r="B46" s="45"/>
      <c r="C46" s="46"/>
      <c r="D46" s="11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</row>
    <row r="47" spans="1:159" x14ac:dyDescent="0.2">
      <c r="A47" s="45"/>
      <c r="B47" s="45"/>
      <c r="C47" s="46"/>
      <c r="D47" s="11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</row>
    <row r="48" spans="1:159" x14ac:dyDescent="0.2">
      <c r="A48" s="45"/>
      <c r="B48" s="45"/>
      <c r="C48" s="46"/>
      <c r="D48" s="11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</row>
    <row r="49" spans="1:159" x14ac:dyDescent="0.2">
      <c r="A49" s="45"/>
      <c r="B49" s="45"/>
      <c r="C49" s="46"/>
      <c r="D49" s="11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</row>
    <row r="50" spans="1:159" x14ac:dyDescent="0.2">
      <c r="A50" s="45"/>
      <c r="B50" s="45"/>
      <c r="C50" s="46"/>
      <c r="D50" s="11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</row>
    <row r="51" spans="1:159" x14ac:dyDescent="0.2">
      <c r="A51" s="45"/>
      <c r="B51" s="45"/>
      <c r="C51" s="46"/>
      <c r="D51" s="11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</row>
    <row r="52" spans="1:159" x14ac:dyDescent="0.2">
      <c r="A52" s="45"/>
      <c r="B52" s="45"/>
      <c r="C52" s="46"/>
      <c r="D52" s="11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</row>
    <row r="53" spans="1:159" x14ac:dyDescent="0.2">
      <c r="A53" s="45" t="s">
        <v>25</v>
      </c>
      <c r="B53" s="45" t="s">
        <v>28</v>
      </c>
      <c r="C53" s="46" t="s">
        <v>42</v>
      </c>
      <c r="D53" s="11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</row>
    <row r="54" spans="1:159" x14ac:dyDescent="0.2">
      <c r="A54" s="45"/>
      <c r="B54" s="45"/>
      <c r="C54" s="46"/>
      <c r="D54" s="11"/>
      <c r="E54" s="22" t="s">
        <v>23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</row>
    <row r="55" spans="1:159" x14ac:dyDescent="0.2">
      <c r="A55" s="45"/>
      <c r="B55" s="45"/>
      <c r="C55" s="46"/>
      <c r="D55" s="11"/>
      <c r="E55" s="40" t="s">
        <v>0</v>
      </c>
      <c r="F55" s="42" t="s">
        <v>24</v>
      </c>
      <c r="G55" s="42" t="s">
        <v>24</v>
      </c>
      <c r="H55" s="42" t="s">
        <v>24</v>
      </c>
      <c r="I55" s="42" t="s">
        <v>24</v>
      </c>
      <c r="J55" s="42" t="s">
        <v>24</v>
      </c>
      <c r="K55" s="42" t="s">
        <v>24</v>
      </c>
      <c r="L55" s="42" t="s">
        <v>24</v>
      </c>
      <c r="M55" s="42" t="s">
        <v>24</v>
      </c>
      <c r="N55" s="42" t="s">
        <v>24</v>
      </c>
      <c r="O55" s="42" t="s">
        <v>24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</row>
    <row r="56" spans="1:159" x14ac:dyDescent="0.2">
      <c r="A56" s="45"/>
      <c r="B56" s="45"/>
      <c r="C56" s="46"/>
      <c r="D56" s="11"/>
      <c r="E56" s="40" t="s">
        <v>6</v>
      </c>
      <c r="F56" s="34" t="s">
        <v>3</v>
      </c>
      <c r="G56" s="34" t="s">
        <v>3</v>
      </c>
      <c r="H56" s="34" t="s">
        <v>3</v>
      </c>
      <c r="I56" s="34" t="s">
        <v>3</v>
      </c>
      <c r="J56" s="34" t="s">
        <v>3</v>
      </c>
      <c r="K56" s="34" t="s">
        <v>3</v>
      </c>
      <c r="L56" s="34" t="s">
        <v>3</v>
      </c>
      <c r="M56" s="34" t="s">
        <v>3</v>
      </c>
      <c r="N56" s="34" t="s">
        <v>3</v>
      </c>
      <c r="O56" s="34" t="s">
        <v>3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</row>
    <row r="57" spans="1:159" x14ac:dyDescent="0.2">
      <c r="A57" s="45"/>
      <c r="B57" s="45"/>
      <c r="C57" s="46"/>
      <c r="D57" s="11"/>
      <c r="E57" s="31" t="s">
        <v>11</v>
      </c>
      <c r="F57" s="41">
        <v>0.95138888888888884</v>
      </c>
      <c r="G57" s="41">
        <f>F57+"0:15"</f>
        <v>0.96180555555555547</v>
      </c>
      <c r="H57" s="41">
        <f t="shared" ref="H57:L57" si="53">G57+"0:15"</f>
        <v>0.9722222222222221</v>
      </c>
      <c r="I57" s="41">
        <f t="shared" si="53"/>
        <v>0.98263888888888873</v>
      </c>
      <c r="J57" s="41">
        <f t="shared" si="53"/>
        <v>0.99305555555555536</v>
      </c>
      <c r="K57" s="41">
        <f t="shared" si="53"/>
        <v>1.0034722222222221</v>
      </c>
      <c r="L57" s="41">
        <f t="shared" si="53"/>
        <v>1.0138888888888888</v>
      </c>
      <c r="M57" s="41">
        <f t="shared" ref="M57:O57" si="54">L57+"0:15"</f>
        <v>1.0243055555555556</v>
      </c>
      <c r="N57" s="41">
        <f t="shared" si="54"/>
        <v>1.0347222222222223</v>
      </c>
      <c r="O57" s="41">
        <f t="shared" si="54"/>
        <v>1.0451388888888891</v>
      </c>
      <c r="P57" s="30"/>
      <c r="Q57" s="47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</row>
    <row r="58" spans="1:159" x14ac:dyDescent="0.2">
      <c r="A58" s="45"/>
      <c r="B58" s="45"/>
      <c r="C58" s="46"/>
      <c r="D58" s="11"/>
      <c r="E58" s="32" t="s">
        <v>12</v>
      </c>
      <c r="F58" s="41">
        <f>F57+"0:05"</f>
        <v>0.95486111111111105</v>
      </c>
      <c r="G58" s="41">
        <f t="shared" ref="G58:L58" si="55">G57+"0:05"</f>
        <v>0.96527777777777768</v>
      </c>
      <c r="H58" s="41">
        <f t="shared" si="55"/>
        <v>0.97569444444444431</v>
      </c>
      <c r="I58" s="41">
        <f t="shared" si="55"/>
        <v>0.98611111111111094</v>
      </c>
      <c r="J58" s="41">
        <f t="shared" si="55"/>
        <v>0.99652777777777757</v>
      </c>
      <c r="K58" s="41">
        <f t="shared" si="55"/>
        <v>1.0069444444444444</v>
      </c>
      <c r="L58" s="41">
        <f t="shared" si="55"/>
        <v>1.0173611111111112</v>
      </c>
      <c r="M58" s="41">
        <f t="shared" ref="M58:O58" si="56">M57+"0:05"</f>
        <v>1.0277777777777779</v>
      </c>
      <c r="N58" s="41">
        <f t="shared" si="56"/>
        <v>1.0381944444444446</v>
      </c>
      <c r="O58" s="41">
        <f t="shared" si="56"/>
        <v>1.0486111111111114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</row>
    <row r="59" spans="1:159" x14ac:dyDescent="0.2">
      <c r="A59" s="45"/>
      <c r="B59" s="45"/>
      <c r="C59" s="46"/>
      <c r="D59" s="11"/>
      <c r="E59" s="32" t="s">
        <v>13</v>
      </c>
      <c r="F59" s="41">
        <f>F58+"0:03"</f>
        <v>0.95694444444444438</v>
      </c>
      <c r="G59" s="41">
        <f t="shared" ref="G59:L59" si="57">G58+"0:03"</f>
        <v>0.96736111111111101</v>
      </c>
      <c r="H59" s="41">
        <f t="shared" si="57"/>
        <v>0.97777777777777763</v>
      </c>
      <c r="I59" s="41">
        <f t="shared" si="57"/>
        <v>0.98819444444444426</v>
      </c>
      <c r="J59" s="41">
        <f t="shared" si="57"/>
        <v>0.99861111111111089</v>
      </c>
      <c r="K59" s="41">
        <f t="shared" si="57"/>
        <v>1.0090277777777779</v>
      </c>
      <c r="L59" s="41">
        <f t="shared" si="57"/>
        <v>1.0194444444444446</v>
      </c>
      <c r="M59" s="41">
        <f t="shared" ref="M59:O59" si="58">M58+"0:03"</f>
        <v>1.0298611111111113</v>
      </c>
      <c r="N59" s="41">
        <f t="shared" si="58"/>
        <v>1.0402777777777781</v>
      </c>
      <c r="O59" s="41">
        <f t="shared" si="58"/>
        <v>1.0506944444444448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</row>
    <row r="60" spans="1:159" x14ac:dyDescent="0.2">
      <c r="A60" s="45"/>
      <c r="B60" s="45"/>
      <c r="C60" s="46"/>
      <c r="D60" s="11"/>
      <c r="E60" s="33" t="s">
        <v>14</v>
      </c>
      <c r="F60" s="41">
        <f>F59+"0:05"</f>
        <v>0.96041666666666659</v>
      </c>
      <c r="G60" s="41">
        <f t="shared" ref="G60:L60" si="59">G59+"0:05"</f>
        <v>0.97083333333333321</v>
      </c>
      <c r="H60" s="41">
        <f t="shared" si="59"/>
        <v>0.98124999999999984</v>
      </c>
      <c r="I60" s="41">
        <f t="shared" si="59"/>
        <v>0.99166666666666647</v>
      </c>
      <c r="J60" s="41">
        <f t="shared" si="59"/>
        <v>1.0020833333333332</v>
      </c>
      <c r="K60" s="41">
        <f t="shared" si="59"/>
        <v>1.0125000000000002</v>
      </c>
      <c r="L60" s="41">
        <f t="shared" si="59"/>
        <v>1.0229166666666669</v>
      </c>
      <c r="M60" s="41">
        <f t="shared" ref="M60:O60" si="60">M59+"0:05"</f>
        <v>1.0333333333333337</v>
      </c>
      <c r="N60" s="41">
        <f t="shared" si="60"/>
        <v>1.0437500000000004</v>
      </c>
      <c r="O60" s="41">
        <f t="shared" si="60"/>
        <v>1.0541666666666671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</row>
    <row r="61" spans="1:159" x14ac:dyDescent="0.2">
      <c r="A61" s="45"/>
      <c r="B61" s="45"/>
      <c r="C61" s="46"/>
      <c r="D61" s="11"/>
      <c r="E61" s="32" t="s">
        <v>15</v>
      </c>
      <c r="F61" s="41">
        <f>F60+"0:04"</f>
        <v>0.96319444444444435</v>
      </c>
      <c r="G61" s="41">
        <f t="shared" ref="G61:I61" si="61">G60+"0:04"</f>
        <v>0.97361111111111098</v>
      </c>
      <c r="H61" s="41">
        <f t="shared" si="61"/>
        <v>0.98402777777777761</v>
      </c>
      <c r="I61" s="41">
        <f t="shared" si="61"/>
        <v>0.99444444444444424</v>
      </c>
      <c r="J61" s="41">
        <f t="shared" ref="J61:L61" si="62">J60+"0:04"</f>
        <v>1.004861111111111</v>
      </c>
      <c r="K61" s="41">
        <f t="shared" si="62"/>
        <v>1.0152777777777779</v>
      </c>
      <c r="L61" s="41">
        <f t="shared" si="62"/>
        <v>1.0256944444444447</v>
      </c>
      <c r="M61" s="41">
        <f t="shared" ref="M61:O61" si="63">M60+"0:04"</f>
        <v>1.0361111111111114</v>
      </c>
      <c r="N61" s="41">
        <f t="shared" si="63"/>
        <v>1.0465277777777782</v>
      </c>
      <c r="O61" s="41">
        <f t="shared" si="63"/>
        <v>1.0569444444444449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</row>
    <row r="62" spans="1:159" x14ac:dyDescent="0.2">
      <c r="A62" s="45"/>
      <c r="B62" s="45"/>
      <c r="C62" s="46"/>
      <c r="D62" s="11"/>
      <c r="E62" s="37" t="s">
        <v>18</v>
      </c>
      <c r="F62" s="41">
        <f>F61+"0:03"</f>
        <v>0.96527777777777768</v>
      </c>
      <c r="G62" s="41">
        <f t="shared" ref="G62:L62" si="64">G61+"0:03"</f>
        <v>0.97569444444444431</v>
      </c>
      <c r="H62" s="41">
        <f t="shared" si="64"/>
        <v>0.98611111111111094</v>
      </c>
      <c r="I62" s="41">
        <f t="shared" si="64"/>
        <v>0.99652777777777757</v>
      </c>
      <c r="J62" s="41">
        <f t="shared" si="64"/>
        <v>1.0069444444444444</v>
      </c>
      <c r="K62" s="41">
        <f t="shared" si="64"/>
        <v>1.0173611111111114</v>
      </c>
      <c r="L62" s="41">
        <f t="shared" si="64"/>
        <v>1.0277777777777781</v>
      </c>
      <c r="M62" s="41">
        <f t="shared" ref="M62:O62" si="65">M61+"0:03"</f>
        <v>1.0381944444444449</v>
      </c>
      <c r="N62" s="41">
        <f t="shared" si="65"/>
        <v>1.0486111111111116</v>
      </c>
      <c r="O62" s="41">
        <f t="shared" si="65"/>
        <v>1.0590277777777783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24"/>
      <c r="AD62" s="24"/>
      <c r="AE62" s="24"/>
      <c r="AF62" s="30"/>
      <c r="AG62" s="30"/>
      <c r="AH62" s="30"/>
      <c r="AI62" s="30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</row>
    <row r="63" spans="1:159" x14ac:dyDescent="0.2">
      <c r="A63" s="45"/>
      <c r="B63" s="45"/>
      <c r="C63" s="46"/>
      <c r="D63" s="11"/>
      <c r="E63" s="37" t="s">
        <v>8</v>
      </c>
      <c r="F63" s="41">
        <f>F62+"0:04"</f>
        <v>0.96805555555555545</v>
      </c>
      <c r="G63" s="41">
        <f t="shared" ref="G63:I63" si="66">G62+"0:04"</f>
        <v>0.97847222222222208</v>
      </c>
      <c r="H63" s="41">
        <f t="shared" si="66"/>
        <v>0.98888888888888871</v>
      </c>
      <c r="I63" s="41">
        <f t="shared" si="66"/>
        <v>0.99930555555555534</v>
      </c>
      <c r="J63" s="41">
        <f t="shared" ref="J63:L63" si="67">J62+"0:04"</f>
        <v>1.0097222222222222</v>
      </c>
      <c r="K63" s="41">
        <f t="shared" si="67"/>
        <v>1.0201388888888892</v>
      </c>
      <c r="L63" s="41">
        <f t="shared" si="67"/>
        <v>1.0305555555555559</v>
      </c>
      <c r="M63" s="41">
        <f t="shared" ref="M63:O63" si="68">M62+"0:04"</f>
        <v>1.0409722222222226</v>
      </c>
      <c r="N63" s="41">
        <f t="shared" si="68"/>
        <v>1.0513888888888894</v>
      </c>
      <c r="O63" s="41">
        <f t="shared" si="68"/>
        <v>1.0618055555555561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24"/>
      <c r="AD63" s="24"/>
      <c r="AE63" s="24"/>
      <c r="AF63" s="30"/>
      <c r="AG63" s="30"/>
      <c r="AH63" s="30"/>
      <c r="AI63" s="30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</row>
    <row r="64" spans="1:159" x14ac:dyDescent="0.2">
      <c r="A64" s="45"/>
      <c r="B64" s="45"/>
      <c r="C64" s="46"/>
      <c r="D64" s="11"/>
      <c r="E64" s="37" t="s">
        <v>7</v>
      </c>
      <c r="F64" s="41">
        <f>F63+"0:03"</f>
        <v>0.97013888888888877</v>
      </c>
      <c r="G64" s="41">
        <f t="shared" ref="G64:L64" si="69">G63+"0:03"</f>
        <v>0.9805555555555554</v>
      </c>
      <c r="H64" s="41">
        <f t="shared" si="69"/>
        <v>0.99097222222222203</v>
      </c>
      <c r="I64" s="41">
        <f t="shared" si="69"/>
        <v>1.0013888888888887</v>
      </c>
      <c r="J64" s="41">
        <f t="shared" si="69"/>
        <v>1.0118055555555556</v>
      </c>
      <c r="K64" s="41">
        <f t="shared" si="69"/>
        <v>1.0222222222222226</v>
      </c>
      <c r="L64" s="41">
        <f t="shared" si="69"/>
        <v>1.0326388888888893</v>
      </c>
      <c r="M64" s="41">
        <f t="shared" ref="M64:O64" si="70">M63+"0:03"</f>
        <v>1.0430555555555561</v>
      </c>
      <c r="N64" s="41">
        <f t="shared" si="70"/>
        <v>1.0534722222222228</v>
      </c>
      <c r="O64" s="41">
        <f t="shared" si="70"/>
        <v>1.0638888888888896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24"/>
      <c r="AD64" s="24"/>
      <c r="AE64" s="24"/>
      <c r="AF64" s="30"/>
      <c r="AG64" s="30"/>
      <c r="AH64" s="30"/>
      <c r="AI64" s="30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</row>
    <row r="65" spans="1:159" x14ac:dyDescent="0.2">
      <c r="A65" s="45"/>
      <c r="B65" s="45"/>
      <c r="C65" s="46"/>
      <c r="D65" s="11"/>
      <c r="E65" s="32" t="s">
        <v>16</v>
      </c>
      <c r="F65" s="41">
        <f>F64+"0:06"</f>
        <v>0.97430555555555542</v>
      </c>
      <c r="G65" s="41">
        <f t="shared" ref="G65:L65" si="71">G64+"0:06"</f>
        <v>0.98472222222222205</v>
      </c>
      <c r="H65" s="41">
        <f t="shared" si="71"/>
        <v>0.99513888888888868</v>
      </c>
      <c r="I65" s="41">
        <f t="shared" si="71"/>
        <v>1.0055555555555553</v>
      </c>
      <c r="J65" s="41">
        <f t="shared" si="71"/>
        <v>1.0159722222222223</v>
      </c>
      <c r="K65" s="41">
        <f t="shared" si="71"/>
        <v>1.0263888888888892</v>
      </c>
      <c r="L65" s="41">
        <f t="shared" si="71"/>
        <v>1.036805555555556</v>
      </c>
      <c r="M65" s="41">
        <f t="shared" ref="M65:O65" si="72">M64+"0:06"</f>
        <v>1.0472222222222227</v>
      </c>
      <c r="N65" s="41">
        <f t="shared" si="72"/>
        <v>1.0576388888888895</v>
      </c>
      <c r="O65" s="41">
        <f t="shared" si="72"/>
        <v>1.0680555555555562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24"/>
      <c r="AD65" s="24"/>
      <c r="AE65" s="24"/>
      <c r="AF65" s="30"/>
      <c r="AG65" s="30"/>
      <c r="AH65" s="30"/>
      <c r="AI65" s="30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</row>
    <row r="66" spans="1:159" x14ac:dyDescent="0.2">
      <c r="A66" s="45"/>
      <c r="B66" s="45"/>
      <c r="C66" s="46"/>
      <c r="D66" s="11"/>
      <c r="E66" s="32" t="s">
        <v>17</v>
      </c>
      <c r="F66" s="41">
        <f>F65+"0:02"</f>
        <v>0.97569444444444431</v>
      </c>
      <c r="G66" s="41">
        <f t="shared" ref="G66:L66" si="73">G65+"0:02"</f>
        <v>0.98611111111111094</v>
      </c>
      <c r="H66" s="41">
        <f t="shared" si="73"/>
        <v>0.99652777777777757</v>
      </c>
      <c r="I66" s="41">
        <f t="shared" si="73"/>
        <v>1.0069444444444442</v>
      </c>
      <c r="J66" s="41">
        <f t="shared" si="73"/>
        <v>1.0173611111111112</v>
      </c>
      <c r="K66" s="41">
        <f t="shared" si="73"/>
        <v>1.0277777777777781</v>
      </c>
      <c r="L66" s="41">
        <f t="shared" si="73"/>
        <v>1.0381944444444449</v>
      </c>
      <c r="M66" s="41">
        <f t="shared" ref="M66:O66" si="74">M65+"0:02"</f>
        <v>1.0486111111111116</v>
      </c>
      <c r="N66" s="41">
        <f t="shared" si="74"/>
        <v>1.0590277777777783</v>
      </c>
      <c r="O66" s="41">
        <f t="shared" si="74"/>
        <v>1.0694444444444451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24"/>
      <c r="AD66" s="24"/>
      <c r="AE66" s="24"/>
      <c r="AF66" s="30"/>
      <c r="AG66" s="30"/>
      <c r="AH66" s="30"/>
      <c r="AI66" s="30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</row>
    <row r="67" spans="1:159" x14ac:dyDescent="0.2">
      <c r="A67" s="45"/>
      <c r="B67" s="45"/>
      <c r="C67" s="46"/>
      <c r="E67" s="32" t="s">
        <v>19</v>
      </c>
      <c r="F67" s="41">
        <f>F66+"0:05"</f>
        <v>0.97916666666666652</v>
      </c>
      <c r="G67" s="41">
        <f t="shared" ref="G67:L67" si="75">G66+"0:05"</f>
        <v>0.98958333333333315</v>
      </c>
      <c r="H67" s="41">
        <f t="shared" si="75"/>
        <v>0.99999999999999978</v>
      </c>
      <c r="I67" s="41">
        <f t="shared" si="75"/>
        <v>1.0104166666666665</v>
      </c>
      <c r="J67" s="41">
        <f t="shared" si="75"/>
        <v>1.0208333333333335</v>
      </c>
      <c r="K67" s="41">
        <f t="shared" si="75"/>
        <v>1.0312500000000004</v>
      </c>
      <c r="L67" s="41">
        <f t="shared" si="75"/>
        <v>1.0416666666666672</v>
      </c>
      <c r="M67" s="41">
        <f t="shared" ref="M67:O67" si="76">M66+"0:05"</f>
        <v>1.0520833333333339</v>
      </c>
      <c r="N67" s="41">
        <f t="shared" si="76"/>
        <v>1.0625000000000007</v>
      </c>
      <c r="O67" s="41">
        <f t="shared" si="76"/>
        <v>1.0729166666666674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24"/>
      <c r="AD67" s="24"/>
      <c r="AE67" s="24"/>
      <c r="AF67" s="30"/>
      <c r="AG67" s="30"/>
      <c r="AH67" s="30"/>
      <c r="AI67" s="30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</row>
    <row r="68" spans="1:159" x14ac:dyDescent="0.2">
      <c r="A68" s="45"/>
      <c r="B68" s="45"/>
      <c r="C68" s="46"/>
      <c r="D68" s="11"/>
      <c r="E68" s="31" t="s">
        <v>2</v>
      </c>
      <c r="F68" s="41">
        <f>F67+"0:09"</f>
        <v>0.9854166666666665</v>
      </c>
      <c r="G68" s="41">
        <f t="shared" ref="G68:L68" si="77">G67+"0:09"</f>
        <v>0.99583333333333313</v>
      </c>
      <c r="H68" s="41">
        <f t="shared" si="77"/>
        <v>1.0062499999999999</v>
      </c>
      <c r="I68" s="41">
        <f t="shared" si="77"/>
        <v>1.0166666666666666</v>
      </c>
      <c r="J68" s="41">
        <f t="shared" si="77"/>
        <v>1.0270833333333336</v>
      </c>
      <c r="K68" s="41">
        <f t="shared" si="77"/>
        <v>1.0375000000000005</v>
      </c>
      <c r="L68" s="41">
        <f t="shared" si="77"/>
        <v>1.0479166666666673</v>
      </c>
      <c r="M68" s="41">
        <f t="shared" ref="M68:O68" si="78">M67+"0:09"</f>
        <v>1.058333333333334</v>
      </c>
      <c r="N68" s="41">
        <f t="shared" si="78"/>
        <v>1.0687500000000008</v>
      </c>
      <c r="O68" s="41">
        <f t="shared" si="78"/>
        <v>1.0791666666666675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24"/>
      <c r="AD68" s="24"/>
      <c r="AE68" s="24"/>
      <c r="AF68" s="30"/>
      <c r="AG68" s="30"/>
      <c r="AH68" s="30"/>
      <c r="AI68" s="30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</row>
    <row r="69" spans="1:159" x14ac:dyDescent="0.2">
      <c r="A69" s="45"/>
      <c r="B69" s="45"/>
      <c r="C69" s="46"/>
      <c r="D69" s="11"/>
      <c r="E69" s="38" t="s">
        <v>1</v>
      </c>
      <c r="F69" s="39">
        <f>F68-F57</f>
        <v>3.4027777777777657E-2</v>
      </c>
      <c r="G69" s="39">
        <f t="shared" ref="G69:L69" si="79">G68-G57</f>
        <v>3.4027777777777657E-2</v>
      </c>
      <c r="H69" s="39">
        <f t="shared" si="79"/>
        <v>3.4027777777777768E-2</v>
      </c>
      <c r="I69" s="39">
        <f t="shared" si="79"/>
        <v>3.4027777777777879E-2</v>
      </c>
      <c r="J69" s="39">
        <f t="shared" si="79"/>
        <v>3.4027777777778212E-2</v>
      </c>
      <c r="K69" s="39">
        <f t="shared" si="79"/>
        <v>3.4027777777778434E-2</v>
      </c>
      <c r="L69" s="39">
        <f t="shared" si="79"/>
        <v>3.4027777777778434E-2</v>
      </c>
      <c r="M69" s="39">
        <f t="shared" ref="M69:O69" si="80">M68-M57</f>
        <v>3.4027777777778434E-2</v>
      </c>
      <c r="N69" s="39">
        <f t="shared" si="80"/>
        <v>3.4027777777778434E-2</v>
      </c>
      <c r="O69" s="39">
        <f t="shared" si="80"/>
        <v>3.4027777777778434E-2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24"/>
      <c r="AD69" s="24"/>
      <c r="AE69" s="24"/>
      <c r="AF69" s="30"/>
      <c r="AG69" s="30"/>
      <c r="AH69" s="30"/>
      <c r="AI69" s="30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</row>
    <row r="70" spans="1:159" x14ac:dyDescent="0.2">
      <c r="A70" s="45"/>
      <c r="B70" s="45"/>
      <c r="C70" s="46"/>
      <c r="D70" s="11"/>
      <c r="E70" s="32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24"/>
      <c r="EM70" s="24"/>
      <c r="EN70" s="24"/>
      <c r="EO70" s="30"/>
      <c r="EP70" s="30"/>
      <c r="EQ70" s="30"/>
      <c r="ER70" s="30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</row>
    <row r="71" spans="1:159" x14ac:dyDescent="0.2">
      <c r="A71" s="45"/>
      <c r="B71" s="45"/>
      <c r="C71" s="46"/>
      <c r="D71" s="11"/>
      <c r="F71" s="1"/>
      <c r="G71" s="1"/>
      <c r="H71" s="1"/>
      <c r="DR71" s="34"/>
      <c r="DS71" s="34"/>
      <c r="DT71" s="35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24"/>
      <c r="EO71" s="24"/>
      <c r="EP71" s="24"/>
      <c r="EQ71" s="30"/>
      <c r="ER71" s="30"/>
      <c r="ES71" s="30"/>
      <c r="ET71" s="30"/>
      <c r="EU71" s="3"/>
      <c r="EV71" s="3"/>
      <c r="EW71" s="3"/>
      <c r="EX71" s="3"/>
      <c r="EY71" s="3"/>
      <c r="EZ71" s="3"/>
      <c r="FA71" s="3"/>
      <c r="FB71" s="3"/>
      <c r="FC71" s="3"/>
    </row>
    <row r="72" spans="1:159" x14ac:dyDescent="0.2">
      <c r="A72" s="45"/>
      <c r="B72" s="45"/>
      <c r="C72" s="46"/>
      <c r="D72" s="11"/>
      <c r="E72" s="40" t="s">
        <v>0</v>
      </c>
      <c r="F72" s="42" t="s">
        <v>24</v>
      </c>
      <c r="G72" s="42" t="s">
        <v>24</v>
      </c>
      <c r="H72" s="42" t="s">
        <v>24</v>
      </c>
      <c r="I72" s="42" t="s">
        <v>24</v>
      </c>
      <c r="J72" s="42" t="s">
        <v>24</v>
      </c>
      <c r="K72" s="42" t="s">
        <v>24</v>
      </c>
      <c r="L72" s="42" t="s">
        <v>24</v>
      </c>
      <c r="M72" s="42" t="s">
        <v>24</v>
      </c>
      <c r="N72" s="42" t="s">
        <v>24</v>
      </c>
      <c r="O72" s="42" t="s">
        <v>24</v>
      </c>
      <c r="P72" s="42" t="s">
        <v>24</v>
      </c>
      <c r="R72" s="34"/>
      <c r="S72" s="34"/>
      <c r="T72" s="34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24"/>
      <c r="AP72" s="24"/>
      <c r="AQ72" s="24"/>
      <c r="AR72" s="30"/>
      <c r="AS72" s="30"/>
      <c r="AT72" s="30"/>
      <c r="AU72" s="30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</row>
    <row r="73" spans="1:159" x14ac:dyDescent="0.2">
      <c r="A73" s="45"/>
      <c r="B73" s="45"/>
      <c r="C73" s="46"/>
      <c r="D73" s="11"/>
      <c r="E73" s="40" t="s">
        <v>6</v>
      </c>
      <c r="F73" s="42" t="s">
        <v>3</v>
      </c>
      <c r="G73" s="42" t="s">
        <v>3</v>
      </c>
      <c r="H73" s="42" t="s">
        <v>3</v>
      </c>
      <c r="I73" s="42" t="s">
        <v>3</v>
      </c>
      <c r="J73" s="42" t="s">
        <v>3</v>
      </c>
      <c r="K73" s="42" t="s">
        <v>3</v>
      </c>
      <c r="L73" s="42" t="s">
        <v>3</v>
      </c>
      <c r="M73" s="42" t="s">
        <v>3</v>
      </c>
      <c r="N73" s="42" t="s">
        <v>3</v>
      </c>
      <c r="O73" s="42" t="s">
        <v>3</v>
      </c>
      <c r="P73" s="42" t="s">
        <v>3</v>
      </c>
      <c r="R73" s="34"/>
      <c r="S73" s="26"/>
      <c r="T73" s="26"/>
      <c r="U73" s="26"/>
      <c r="V73" s="26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24"/>
      <c r="AP73" s="24"/>
      <c r="AQ73" s="24"/>
      <c r="AR73" s="30"/>
      <c r="AS73" s="30"/>
      <c r="AT73" s="30"/>
      <c r="AU73" s="30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</row>
    <row r="74" spans="1:159" x14ac:dyDescent="0.2">
      <c r="A74" s="45"/>
      <c r="B74" s="45"/>
      <c r="C74" s="46"/>
      <c r="D74" s="11"/>
      <c r="E74" s="36" t="s">
        <v>2</v>
      </c>
      <c r="F74" s="41">
        <v>0.95138888888888884</v>
      </c>
      <c r="G74" s="41">
        <f t="shared" ref="G74" si="81">F74+"0:15"</f>
        <v>0.96180555555555547</v>
      </c>
      <c r="H74" s="41">
        <f t="shared" ref="H74:I74" si="82">G74+"0:15"</f>
        <v>0.9722222222222221</v>
      </c>
      <c r="I74" s="41">
        <f t="shared" si="82"/>
        <v>0.98263888888888873</v>
      </c>
      <c r="J74" s="41">
        <f t="shared" ref="J74:P74" si="83">I74+"0:15"</f>
        <v>0.99305555555555536</v>
      </c>
      <c r="K74" s="41">
        <f t="shared" si="83"/>
        <v>1.0034722222222221</v>
      </c>
      <c r="L74" s="41">
        <f t="shared" si="83"/>
        <v>1.0138888888888888</v>
      </c>
      <c r="M74" s="41">
        <f t="shared" si="83"/>
        <v>1.0243055555555556</v>
      </c>
      <c r="N74" s="41">
        <f t="shared" si="83"/>
        <v>1.0347222222222223</v>
      </c>
      <c r="O74" s="41">
        <f t="shared" si="83"/>
        <v>1.0451388888888891</v>
      </c>
      <c r="P74" s="41">
        <f t="shared" si="83"/>
        <v>1.0555555555555558</v>
      </c>
      <c r="R74" s="26"/>
      <c r="S74" s="26"/>
      <c r="T74" s="26"/>
      <c r="U74" s="26"/>
      <c r="V74" s="26"/>
      <c r="W74" s="47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24"/>
      <c r="AP74" s="24"/>
      <c r="AQ74" s="24"/>
      <c r="AR74" s="30"/>
      <c r="AS74" s="30"/>
      <c r="AT74" s="30"/>
      <c r="AU74" s="30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</row>
    <row r="75" spans="1:159" x14ac:dyDescent="0.2">
      <c r="A75" s="45"/>
      <c r="B75" s="45"/>
      <c r="C75" s="46"/>
      <c r="D75" s="11"/>
      <c r="E75" s="32" t="s">
        <v>19</v>
      </c>
      <c r="F75" s="41">
        <f t="shared" ref="F75:H75" si="84">F74+"0:06"</f>
        <v>0.95555555555555549</v>
      </c>
      <c r="G75" s="41">
        <f t="shared" si="84"/>
        <v>0.96597222222222212</v>
      </c>
      <c r="H75" s="41">
        <f t="shared" si="84"/>
        <v>0.97638888888888875</v>
      </c>
      <c r="I75" s="41">
        <f t="shared" ref="I75:P75" si="85">I74+"0:06"</f>
        <v>0.98680555555555538</v>
      </c>
      <c r="J75" s="41">
        <f t="shared" si="85"/>
        <v>0.99722222222222201</v>
      </c>
      <c r="K75" s="41">
        <f t="shared" si="85"/>
        <v>1.0076388888888888</v>
      </c>
      <c r="L75" s="41">
        <f t="shared" si="85"/>
        <v>1.0180555555555555</v>
      </c>
      <c r="M75" s="41">
        <f t="shared" si="85"/>
        <v>1.0284722222222222</v>
      </c>
      <c r="N75" s="41">
        <f t="shared" si="85"/>
        <v>1.038888888888889</v>
      </c>
      <c r="O75" s="41">
        <f t="shared" si="85"/>
        <v>1.0493055555555557</v>
      </c>
      <c r="P75" s="41">
        <f t="shared" si="85"/>
        <v>1.0597222222222225</v>
      </c>
      <c r="R75" s="26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24"/>
      <c r="AP75" s="24"/>
      <c r="AQ75" s="24"/>
      <c r="AR75" s="30"/>
      <c r="AS75" s="30"/>
      <c r="AT75" s="30"/>
      <c r="AU75" s="30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</row>
    <row r="76" spans="1:159" x14ac:dyDescent="0.2">
      <c r="A76" s="45"/>
      <c r="B76" s="45"/>
      <c r="C76" s="46"/>
      <c r="D76" s="11"/>
      <c r="E76" s="32" t="s">
        <v>17</v>
      </c>
      <c r="F76" s="41">
        <f t="shared" ref="F76:H76" si="86">F75+"0:08"</f>
        <v>0.96111111111111103</v>
      </c>
      <c r="G76" s="41">
        <f t="shared" si="86"/>
        <v>0.97152777777777766</v>
      </c>
      <c r="H76" s="41">
        <f t="shared" si="86"/>
        <v>0.98194444444444429</v>
      </c>
      <c r="I76" s="41">
        <f t="shared" ref="I76:P76" si="87">I75+"0:08"</f>
        <v>0.99236111111111092</v>
      </c>
      <c r="J76" s="41">
        <f t="shared" si="87"/>
        <v>1.0027777777777775</v>
      </c>
      <c r="K76" s="41">
        <f t="shared" si="87"/>
        <v>1.0131944444444443</v>
      </c>
      <c r="L76" s="41">
        <f t="shared" si="87"/>
        <v>1.023611111111111</v>
      </c>
      <c r="M76" s="41">
        <f t="shared" si="87"/>
        <v>1.0340277777777778</v>
      </c>
      <c r="N76" s="41">
        <f t="shared" si="87"/>
        <v>1.0444444444444445</v>
      </c>
      <c r="O76" s="41">
        <f t="shared" si="87"/>
        <v>1.0548611111111112</v>
      </c>
      <c r="P76" s="41">
        <f t="shared" si="87"/>
        <v>1.065277777777778</v>
      </c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24"/>
      <c r="AP76" s="24"/>
      <c r="AQ76" s="24"/>
      <c r="AR76" s="30"/>
      <c r="AS76" s="30"/>
      <c r="AT76" s="30"/>
      <c r="AU76" s="30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</row>
    <row r="77" spans="1:159" x14ac:dyDescent="0.2">
      <c r="A77" s="45"/>
      <c r="B77" s="45"/>
      <c r="C77" s="46"/>
      <c r="D77" s="11"/>
      <c r="E77" s="32" t="s">
        <v>16</v>
      </c>
      <c r="F77" s="41">
        <f t="shared" ref="F77:H77" si="88">F76+"0:02"</f>
        <v>0.96249999999999991</v>
      </c>
      <c r="G77" s="41">
        <f t="shared" si="88"/>
        <v>0.97291666666666654</v>
      </c>
      <c r="H77" s="41">
        <f t="shared" si="88"/>
        <v>0.98333333333333317</v>
      </c>
      <c r="I77" s="41">
        <f t="shared" ref="I77:P77" si="89">I76+"0:02"</f>
        <v>0.9937499999999998</v>
      </c>
      <c r="J77" s="41">
        <f t="shared" si="89"/>
        <v>1.0041666666666664</v>
      </c>
      <c r="K77" s="41">
        <f t="shared" si="89"/>
        <v>1.0145833333333332</v>
      </c>
      <c r="L77" s="41">
        <f t="shared" si="89"/>
        <v>1.0249999999999999</v>
      </c>
      <c r="M77" s="41">
        <f t="shared" si="89"/>
        <v>1.0354166666666667</v>
      </c>
      <c r="N77" s="41">
        <f t="shared" si="89"/>
        <v>1.0458333333333334</v>
      </c>
      <c r="O77" s="41">
        <f t="shared" si="89"/>
        <v>1.0562500000000001</v>
      </c>
      <c r="P77" s="41">
        <f t="shared" si="89"/>
        <v>1.0666666666666669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24"/>
      <c r="AP77" s="24"/>
      <c r="AQ77" s="24"/>
      <c r="AR77" s="30"/>
      <c r="AS77" s="30"/>
      <c r="AT77" s="30"/>
      <c r="AU77" s="30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</row>
    <row r="78" spans="1:159" x14ac:dyDescent="0.2">
      <c r="A78" s="45"/>
      <c r="B78" s="45"/>
      <c r="C78" s="46"/>
      <c r="D78" s="11"/>
      <c r="E78" s="37" t="s">
        <v>7</v>
      </c>
      <c r="F78" s="41">
        <f t="shared" ref="F78:H78" si="90">F77+"0:06"</f>
        <v>0.96666666666666656</v>
      </c>
      <c r="G78" s="41">
        <f t="shared" si="90"/>
        <v>0.97708333333333319</v>
      </c>
      <c r="H78" s="41">
        <f t="shared" si="90"/>
        <v>0.98749999999999982</v>
      </c>
      <c r="I78" s="41">
        <f t="shared" ref="I78:P78" si="91">I77+"0:06"</f>
        <v>0.99791666666666645</v>
      </c>
      <c r="J78" s="41">
        <f t="shared" si="91"/>
        <v>1.0083333333333331</v>
      </c>
      <c r="K78" s="41">
        <f t="shared" si="91"/>
        <v>1.0187499999999998</v>
      </c>
      <c r="L78" s="41">
        <f t="shared" si="91"/>
        <v>1.0291666666666666</v>
      </c>
      <c r="M78" s="41">
        <f t="shared" si="91"/>
        <v>1.0395833333333333</v>
      </c>
      <c r="N78" s="41">
        <f t="shared" si="91"/>
        <v>1.05</v>
      </c>
      <c r="O78" s="41">
        <f t="shared" si="91"/>
        <v>1.0604166666666668</v>
      </c>
      <c r="P78" s="41">
        <f t="shared" si="91"/>
        <v>1.0708333333333335</v>
      </c>
      <c r="R78" s="30"/>
      <c r="S78" s="30"/>
      <c r="T78" s="30"/>
      <c r="U78" s="30"/>
      <c r="V78" s="30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</row>
    <row r="79" spans="1:159" x14ac:dyDescent="0.2">
      <c r="A79" s="45"/>
      <c r="B79" s="45"/>
      <c r="C79" s="46"/>
      <c r="D79" s="11"/>
      <c r="E79" s="37" t="s">
        <v>8</v>
      </c>
      <c r="F79" s="41">
        <f t="shared" ref="F79:H79" si="92">F78+"0:03"</f>
        <v>0.96874999999999989</v>
      </c>
      <c r="G79" s="41">
        <f t="shared" si="92"/>
        <v>0.97916666666666652</v>
      </c>
      <c r="H79" s="41">
        <f t="shared" si="92"/>
        <v>0.98958333333333315</v>
      </c>
      <c r="I79" s="41">
        <f t="shared" ref="I79:P79" si="93">I78+"0:03"</f>
        <v>0.99999999999999978</v>
      </c>
      <c r="J79" s="41">
        <f t="shared" si="93"/>
        <v>1.0104166666666665</v>
      </c>
      <c r="K79" s="41">
        <f t="shared" si="93"/>
        <v>1.0208333333333333</v>
      </c>
      <c r="L79" s="41">
        <f t="shared" si="93"/>
        <v>1.03125</v>
      </c>
      <c r="M79" s="41">
        <f t="shared" si="93"/>
        <v>1.0416666666666667</v>
      </c>
      <c r="N79" s="41">
        <f t="shared" si="93"/>
        <v>1.0520833333333335</v>
      </c>
      <c r="O79" s="41">
        <f t="shared" si="93"/>
        <v>1.0625000000000002</v>
      </c>
      <c r="P79" s="41">
        <f t="shared" si="93"/>
        <v>1.072916666666667</v>
      </c>
      <c r="R79" s="30"/>
      <c r="S79" s="30"/>
      <c r="T79" s="30"/>
      <c r="U79" s="30"/>
      <c r="V79" s="30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</row>
    <row r="80" spans="1:159" x14ac:dyDescent="0.2">
      <c r="A80" s="45"/>
      <c r="B80" s="45"/>
      <c r="C80" s="46"/>
      <c r="D80" s="11"/>
      <c r="E80" s="37" t="s">
        <v>18</v>
      </c>
      <c r="F80" s="41">
        <f t="shared" ref="F80:H80" si="94">F79+"0:02"</f>
        <v>0.97013888888888877</v>
      </c>
      <c r="G80" s="41">
        <f t="shared" si="94"/>
        <v>0.9805555555555554</v>
      </c>
      <c r="H80" s="41">
        <f t="shared" si="94"/>
        <v>0.99097222222222203</v>
      </c>
      <c r="I80" s="41">
        <f t="shared" ref="I80:P80" si="95">I79+"0:02"</f>
        <v>1.0013888888888887</v>
      </c>
      <c r="J80" s="41">
        <f t="shared" si="95"/>
        <v>1.0118055555555554</v>
      </c>
      <c r="K80" s="41">
        <f t="shared" si="95"/>
        <v>1.0222222222222221</v>
      </c>
      <c r="L80" s="41">
        <f t="shared" si="95"/>
        <v>1.0326388888888889</v>
      </c>
      <c r="M80" s="41">
        <f t="shared" si="95"/>
        <v>1.0430555555555556</v>
      </c>
      <c r="N80" s="41">
        <f t="shared" si="95"/>
        <v>1.0534722222222224</v>
      </c>
      <c r="O80" s="41">
        <f t="shared" si="95"/>
        <v>1.0638888888888891</v>
      </c>
      <c r="P80" s="41">
        <f t="shared" si="95"/>
        <v>1.0743055555555558</v>
      </c>
      <c r="R80" s="30"/>
      <c r="S80" s="30"/>
      <c r="T80" s="30"/>
      <c r="U80" s="30"/>
      <c r="V80" s="30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</row>
    <row r="81" spans="1:159" x14ac:dyDescent="0.2">
      <c r="A81" s="45"/>
      <c r="B81" s="45"/>
      <c r="C81" s="46"/>
      <c r="D81" s="11"/>
      <c r="E81" s="32" t="s">
        <v>15</v>
      </c>
      <c r="F81" s="41">
        <f t="shared" ref="F81:H81" si="96">F80+"0:05"</f>
        <v>0.97361111111111098</v>
      </c>
      <c r="G81" s="41">
        <f t="shared" si="96"/>
        <v>0.98402777777777761</v>
      </c>
      <c r="H81" s="41">
        <f t="shared" si="96"/>
        <v>0.99444444444444424</v>
      </c>
      <c r="I81" s="41">
        <f t="shared" ref="I81:P81" si="97">I80+"0:05"</f>
        <v>1.004861111111111</v>
      </c>
      <c r="J81" s="41">
        <f t="shared" si="97"/>
        <v>1.0152777777777777</v>
      </c>
      <c r="K81" s="41">
        <f t="shared" si="97"/>
        <v>1.0256944444444445</v>
      </c>
      <c r="L81" s="41">
        <f t="shared" si="97"/>
        <v>1.0361111111111112</v>
      </c>
      <c r="M81" s="41">
        <f t="shared" si="97"/>
        <v>1.0465277777777779</v>
      </c>
      <c r="N81" s="41">
        <f t="shared" si="97"/>
        <v>1.0569444444444447</v>
      </c>
      <c r="O81" s="41">
        <f t="shared" si="97"/>
        <v>1.0673611111111114</v>
      </c>
      <c r="P81" s="41">
        <f t="shared" si="97"/>
        <v>1.0777777777777782</v>
      </c>
      <c r="R81" s="30"/>
      <c r="S81" s="30"/>
      <c r="T81" s="30"/>
      <c r="U81" s="30"/>
      <c r="V81" s="30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</row>
    <row r="82" spans="1:159" x14ac:dyDescent="0.2">
      <c r="A82" s="45"/>
      <c r="B82" s="45"/>
      <c r="C82" s="46"/>
      <c r="D82" s="11"/>
      <c r="E82" s="33" t="s">
        <v>14</v>
      </c>
      <c r="F82" s="41">
        <f t="shared" ref="F82:H82" si="98">F81+"0:04"</f>
        <v>0.97638888888888875</v>
      </c>
      <c r="G82" s="41">
        <f t="shared" si="98"/>
        <v>0.98680555555555538</v>
      </c>
      <c r="H82" s="41">
        <f t="shared" si="98"/>
        <v>0.99722222222222201</v>
      </c>
      <c r="I82" s="41">
        <f t="shared" ref="I82:P82" si="99">I81+"0:04"</f>
        <v>1.0076388888888888</v>
      </c>
      <c r="J82" s="41">
        <f t="shared" si="99"/>
        <v>1.0180555555555555</v>
      </c>
      <c r="K82" s="41">
        <f t="shared" si="99"/>
        <v>1.0284722222222222</v>
      </c>
      <c r="L82" s="41">
        <f t="shared" si="99"/>
        <v>1.038888888888889</v>
      </c>
      <c r="M82" s="41">
        <f t="shared" si="99"/>
        <v>1.0493055555555557</v>
      </c>
      <c r="N82" s="41">
        <f t="shared" si="99"/>
        <v>1.0597222222222225</v>
      </c>
      <c r="O82" s="41">
        <f t="shared" si="99"/>
        <v>1.0701388888888892</v>
      </c>
      <c r="P82" s="41">
        <f t="shared" si="99"/>
        <v>1.0805555555555559</v>
      </c>
      <c r="R82" s="30"/>
      <c r="S82" s="30"/>
      <c r="T82" s="30"/>
      <c r="U82" s="30"/>
      <c r="V82" s="30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</row>
    <row r="83" spans="1:159" x14ac:dyDescent="0.2">
      <c r="A83" s="45"/>
      <c r="B83" s="45"/>
      <c r="C83" s="46"/>
      <c r="D83" s="11"/>
      <c r="E83" s="32" t="s">
        <v>13</v>
      </c>
      <c r="F83" s="41">
        <f t="shared" ref="F83:H83" si="100">F82+"0:05"</f>
        <v>0.97986111111111096</v>
      </c>
      <c r="G83" s="41">
        <f t="shared" si="100"/>
        <v>0.99027777777777759</v>
      </c>
      <c r="H83" s="41">
        <f t="shared" si="100"/>
        <v>1.0006944444444443</v>
      </c>
      <c r="I83" s="41">
        <f t="shared" ref="I83:P83" si="101">I82+"0:05"</f>
        <v>1.0111111111111111</v>
      </c>
      <c r="J83" s="41">
        <f t="shared" si="101"/>
        <v>1.0215277777777778</v>
      </c>
      <c r="K83" s="41">
        <f t="shared" si="101"/>
        <v>1.0319444444444446</v>
      </c>
      <c r="L83" s="41">
        <f t="shared" si="101"/>
        <v>1.0423611111111113</v>
      </c>
      <c r="M83" s="41">
        <f t="shared" si="101"/>
        <v>1.052777777777778</v>
      </c>
      <c r="N83" s="41">
        <f t="shared" si="101"/>
        <v>1.0631944444444448</v>
      </c>
      <c r="O83" s="41">
        <f t="shared" si="101"/>
        <v>1.0736111111111115</v>
      </c>
      <c r="P83" s="41">
        <f t="shared" si="101"/>
        <v>1.0840277777777783</v>
      </c>
      <c r="R83" s="30"/>
      <c r="S83" s="30"/>
      <c r="T83" s="30"/>
      <c r="U83" s="30"/>
      <c r="V83" s="30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</row>
    <row r="84" spans="1:159" x14ac:dyDescent="0.2">
      <c r="A84" s="45"/>
      <c r="B84" s="45"/>
      <c r="C84" s="46"/>
      <c r="D84" s="11"/>
      <c r="E84" s="32" t="s">
        <v>12</v>
      </c>
      <c r="F84" s="41">
        <f t="shared" ref="F84:H84" si="102">F83+"0:03"</f>
        <v>0.98194444444444429</v>
      </c>
      <c r="G84" s="41">
        <f t="shared" si="102"/>
        <v>0.99236111111111092</v>
      </c>
      <c r="H84" s="41">
        <f t="shared" si="102"/>
        <v>1.0027777777777778</v>
      </c>
      <c r="I84" s="41">
        <f t="shared" ref="I84:P84" si="103">I83+"0:03"</f>
        <v>1.0131944444444445</v>
      </c>
      <c r="J84" s="41">
        <f t="shared" si="103"/>
        <v>1.0236111111111112</v>
      </c>
      <c r="K84" s="41">
        <f t="shared" si="103"/>
        <v>1.034027777777778</v>
      </c>
      <c r="L84" s="41">
        <f t="shared" si="103"/>
        <v>1.0444444444444447</v>
      </c>
      <c r="M84" s="41">
        <f t="shared" si="103"/>
        <v>1.0548611111111115</v>
      </c>
      <c r="N84" s="41">
        <f t="shared" si="103"/>
        <v>1.0652777777777782</v>
      </c>
      <c r="O84" s="41">
        <f t="shared" si="103"/>
        <v>1.075694444444445</v>
      </c>
      <c r="P84" s="41">
        <f t="shared" si="103"/>
        <v>1.0861111111111117</v>
      </c>
      <c r="R84" s="30"/>
      <c r="S84" s="30"/>
      <c r="T84" s="30"/>
      <c r="U84" s="30"/>
      <c r="V84" s="30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</row>
    <row r="85" spans="1:159" x14ac:dyDescent="0.2">
      <c r="A85" s="45"/>
      <c r="B85" s="45"/>
      <c r="C85" s="46"/>
      <c r="D85" s="11"/>
      <c r="E85" s="31" t="s">
        <v>11</v>
      </c>
      <c r="F85" s="41">
        <f t="shared" ref="F85:H85" si="104">F84+"0:07"</f>
        <v>0.98680555555555538</v>
      </c>
      <c r="G85" s="41">
        <f t="shared" si="104"/>
        <v>0.99722222222222201</v>
      </c>
      <c r="H85" s="41">
        <f t="shared" si="104"/>
        <v>1.007638888888889</v>
      </c>
      <c r="I85" s="41">
        <f t="shared" ref="I85:P85" si="105">I84+"0:07"</f>
        <v>1.0180555555555557</v>
      </c>
      <c r="J85" s="41">
        <f t="shared" si="105"/>
        <v>1.0284722222222225</v>
      </c>
      <c r="K85" s="41">
        <f t="shared" si="105"/>
        <v>1.0388888888888892</v>
      </c>
      <c r="L85" s="41">
        <f t="shared" si="105"/>
        <v>1.0493055555555559</v>
      </c>
      <c r="M85" s="41">
        <f t="shared" si="105"/>
        <v>1.0597222222222227</v>
      </c>
      <c r="N85" s="41">
        <f t="shared" si="105"/>
        <v>1.0701388888888894</v>
      </c>
      <c r="O85" s="41">
        <f t="shared" si="105"/>
        <v>1.0805555555555562</v>
      </c>
      <c r="P85" s="41">
        <f t="shared" si="105"/>
        <v>1.0909722222222229</v>
      </c>
      <c r="R85" s="30"/>
      <c r="S85" s="30"/>
      <c r="T85" s="30"/>
      <c r="U85" s="30"/>
      <c r="V85" s="30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</row>
    <row r="86" spans="1:159" x14ac:dyDescent="0.2">
      <c r="A86" s="45"/>
      <c r="B86" s="45"/>
      <c r="C86" s="46"/>
      <c r="D86" s="11"/>
      <c r="E86" s="38" t="s">
        <v>1</v>
      </c>
      <c r="F86" s="39">
        <f t="shared" ref="F86:H86" si="106">F85-F74</f>
        <v>3.5416666666666541E-2</v>
      </c>
      <c r="G86" s="39">
        <f t="shared" si="106"/>
        <v>3.5416666666666541E-2</v>
      </c>
      <c r="H86" s="39">
        <f t="shared" si="106"/>
        <v>3.5416666666666874E-2</v>
      </c>
      <c r="I86" s="39">
        <f t="shared" ref="I86:P86" si="107">I85-I74</f>
        <v>3.5416666666666985E-2</v>
      </c>
      <c r="J86" s="39">
        <f t="shared" si="107"/>
        <v>3.5416666666667096E-2</v>
      </c>
      <c r="K86" s="39">
        <f t="shared" si="107"/>
        <v>3.5416666666667096E-2</v>
      </c>
      <c r="L86" s="39">
        <f t="shared" si="107"/>
        <v>3.5416666666667096E-2</v>
      </c>
      <c r="M86" s="39">
        <f t="shared" si="107"/>
        <v>3.5416666666667096E-2</v>
      </c>
      <c r="N86" s="39">
        <f t="shared" si="107"/>
        <v>3.5416666666667096E-2</v>
      </c>
      <c r="O86" s="39">
        <f t="shared" si="107"/>
        <v>3.5416666666667096E-2</v>
      </c>
      <c r="P86" s="39">
        <f t="shared" si="107"/>
        <v>3.5416666666667096E-2</v>
      </c>
      <c r="R86" s="30"/>
      <c r="S86" s="30"/>
      <c r="T86" s="30"/>
      <c r="U86" s="30"/>
      <c r="V86" s="30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</row>
    <row r="87" spans="1:159" x14ac:dyDescent="0.2">
      <c r="A87" s="45"/>
      <c r="B87" s="45"/>
      <c r="C87" s="46"/>
      <c r="D87" s="11"/>
      <c r="E87" s="32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30"/>
      <c r="DO87" s="30"/>
      <c r="DP87" s="30"/>
      <c r="DQ87" s="30"/>
      <c r="DR87" s="30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</row>
    <row r="88" spans="1:159" x14ac:dyDescent="0.2">
      <c r="A88" s="45"/>
      <c r="B88" s="45"/>
      <c r="C88" s="46"/>
      <c r="D88" s="11"/>
      <c r="E88" s="31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</row>
    <row r="89" spans="1:159" x14ac:dyDescent="0.2">
      <c r="A89" s="45"/>
      <c r="B89" s="45"/>
      <c r="C89" s="46"/>
      <c r="D89" s="11"/>
      <c r="E89" s="31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</row>
    <row r="90" spans="1:159" x14ac:dyDescent="0.2">
      <c r="A90" s="45"/>
      <c r="B90" s="45"/>
      <c r="C90" s="46"/>
      <c r="D90" s="11"/>
      <c r="E90" s="31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</row>
    <row r="91" spans="1:159" x14ac:dyDescent="0.2">
      <c r="A91" s="45"/>
      <c r="B91" s="45"/>
      <c r="C91" s="46"/>
      <c r="D91" s="11"/>
      <c r="E91" s="31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</row>
    <row r="92" spans="1:159" x14ac:dyDescent="0.2">
      <c r="A92" s="45"/>
      <c r="B92" s="45"/>
      <c r="C92" s="46"/>
      <c r="D92" s="11"/>
      <c r="E92" s="40" t="s">
        <v>0</v>
      </c>
      <c r="F92" s="42" t="s">
        <v>27</v>
      </c>
      <c r="G92" s="42" t="s">
        <v>27</v>
      </c>
      <c r="H92" s="42" t="s">
        <v>27</v>
      </c>
      <c r="I92" s="42" t="s">
        <v>27</v>
      </c>
      <c r="J92" s="42" t="s">
        <v>27</v>
      </c>
      <c r="K92" s="42" t="s">
        <v>27</v>
      </c>
      <c r="L92" s="42" t="s">
        <v>27</v>
      </c>
      <c r="M92" s="42" t="s">
        <v>27</v>
      </c>
      <c r="N92" s="42" t="s">
        <v>27</v>
      </c>
      <c r="O92" s="42" t="s">
        <v>27</v>
      </c>
      <c r="P92" s="42" t="s">
        <v>27</v>
      </c>
      <c r="Q92" s="42" t="s">
        <v>27</v>
      </c>
      <c r="R92" s="42" t="s">
        <v>27</v>
      </c>
      <c r="S92" s="42" t="s">
        <v>27</v>
      </c>
      <c r="T92" s="42" t="s">
        <v>27</v>
      </c>
      <c r="U92" s="42" t="s">
        <v>27</v>
      </c>
      <c r="V92" s="42" t="s">
        <v>27</v>
      </c>
      <c r="W92" s="42" t="s">
        <v>27</v>
      </c>
      <c r="X92" s="42" t="s">
        <v>27</v>
      </c>
      <c r="Y92" s="42" t="s">
        <v>27</v>
      </c>
      <c r="Z92" s="42" t="s">
        <v>27</v>
      </c>
      <c r="AA92" s="42" t="s">
        <v>27</v>
      </c>
      <c r="AB92" s="42" t="s">
        <v>27</v>
      </c>
      <c r="AC92" s="42" t="s">
        <v>27</v>
      </c>
      <c r="AD92" s="42" t="s">
        <v>27</v>
      </c>
      <c r="AE92" s="42" t="s">
        <v>27</v>
      </c>
      <c r="AF92" s="42" t="s">
        <v>27</v>
      </c>
      <c r="AG92" s="42" t="s">
        <v>27</v>
      </c>
      <c r="AH92" s="42" t="s">
        <v>27</v>
      </c>
      <c r="AI92" s="42" t="s">
        <v>27</v>
      </c>
      <c r="AJ92" s="42" t="s">
        <v>27</v>
      </c>
      <c r="AK92" s="42" t="s">
        <v>27</v>
      </c>
      <c r="AL92" s="42" t="s">
        <v>27</v>
      </c>
      <c r="AM92" s="42" t="s">
        <v>27</v>
      </c>
      <c r="AN92" s="42" t="s">
        <v>27</v>
      </c>
      <c r="AO92" s="42" t="s">
        <v>27</v>
      </c>
      <c r="AP92" s="42" t="s">
        <v>27</v>
      </c>
      <c r="AQ92" s="42" t="s">
        <v>27</v>
      </c>
      <c r="AR92" s="42" t="s">
        <v>27</v>
      </c>
      <c r="AS92" s="42" t="s">
        <v>27</v>
      </c>
      <c r="AT92" s="42" t="s">
        <v>27</v>
      </c>
      <c r="AU92" s="42" t="s">
        <v>27</v>
      </c>
      <c r="AV92" s="42" t="s">
        <v>27</v>
      </c>
      <c r="AW92" s="42" t="s">
        <v>27</v>
      </c>
      <c r="AX92" s="42" t="s">
        <v>27</v>
      </c>
      <c r="AY92" s="42" t="s">
        <v>29</v>
      </c>
      <c r="AZ92" s="42" t="s">
        <v>30</v>
      </c>
      <c r="BA92" s="42" t="s">
        <v>31</v>
      </c>
      <c r="BB92" s="42" t="s">
        <v>32</v>
      </c>
      <c r="BC92" s="42" t="s">
        <v>33</v>
      </c>
      <c r="BD92" s="42" t="s">
        <v>34</v>
      </c>
      <c r="BE92" s="42" t="s">
        <v>35</v>
      </c>
      <c r="BF92" s="42" t="s">
        <v>36</v>
      </c>
      <c r="BG92" s="42" t="s">
        <v>37</v>
      </c>
      <c r="BH92" s="42" t="s">
        <v>38</v>
      </c>
      <c r="BI92" s="42" t="s">
        <v>39</v>
      </c>
      <c r="BJ92" s="42" t="s">
        <v>40</v>
      </c>
      <c r="BK92" s="42" t="s">
        <v>41</v>
      </c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</row>
    <row r="93" spans="1:159" x14ac:dyDescent="0.2">
      <c r="A93" s="45"/>
      <c r="B93" s="45"/>
      <c r="C93" s="46"/>
      <c r="D93" s="11"/>
      <c r="E93" s="40" t="s">
        <v>6</v>
      </c>
      <c r="F93" s="42" t="s">
        <v>3</v>
      </c>
      <c r="G93" s="42" t="s">
        <v>3</v>
      </c>
      <c r="H93" s="42" t="s">
        <v>3</v>
      </c>
      <c r="I93" s="42" t="s">
        <v>3</v>
      </c>
      <c r="J93" s="42" t="s">
        <v>3</v>
      </c>
      <c r="K93" s="42" t="s">
        <v>3</v>
      </c>
      <c r="L93" s="42" t="s">
        <v>3</v>
      </c>
      <c r="M93" s="42" t="s">
        <v>3</v>
      </c>
      <c r="N93" s="42" t="s">
        <v>3</v>
      </c>
      <c r="O93" s="42" t="s">
        <v>3</v>
      </c>
      <c r="P93" s="42" t="s">
        <v>3</v>
      </c>
      <c r="Q93" s="42" t="s">
        <v>3</v>
      </c>
      <c r="R93" s="42" t="s">
        <v>3</v>
      </c>
      <c r="S93" s="42" t="s">
        <v>3</v>
      </c>
      <c r="T93" s="42" t="s">
        <v>3</v>
      </c>
      <c r="U93" s="42" t="s">
        <v>3</v>
      </c>
      <c r="V93" s="42" t="s">
        <v>3</v>
      </c>
      <c r="W93" s="42" t="s">
        <v>3</v>
      </c>
      <c r="X93" s="42" t="s">
        <v>3</v>
      </c>
      <c r="Y93" s="42" t="s">
        <v>3</v>
      </c>
      <c r="Z93" s="42" t="s">
        <v>3</v>
      </c>
      <c r="AA93" s="42" t="s">
        <v>3</v>
      </c>
      <c r="AB93" s="42" t="s">
        <v>3</v>
      </c>
      <c r="AC93" s="42" t="s">
        <v>3</v>
      </c>
      <c r="AD93" s="42" t="s">
        <v>3</v>
      </c>
      <c r="AE93" s="42" t="s">
        <v>3</v>
      </c>
      <c r="AF93" s="42" t="s">
        <v>3</v>
      </c>
      <c r="AG93" s="42" t="s">
        <v>3</v>
      </c>
      <c r="AH93" s="42" t="s">
        <v>3</v>
      </c>
      <c r="AI93" s="42" t="s">
        <v>3</v>
      </c>
      <c r="AJ93" s="42" t="s">
        <v>3</v>
      </c>
      <c r="AK93" s="42" t="s">
        <v>3</v>
      </c>
      <c r="AL93" s="42" t="s">
        <v>3</v>
      </c>
      <c r="AM93" s="42" t="s">
        <v>3</v>
      </c>
      <c r="AN93" s="42" t="s">
        <v>3</v>
      </c>
      <c r="AO93" s="42" t="s">
        <v>3</v>
      </c>
      <c r="AP93" s="42" t="s">
        <v>3</v>
      </c>
      <c r="AQ93" s="42" t="s">
        <v>3</v>
      </c>
      <c r="AR93" s="42" t="s">
        <v>3</v>
      </c>
      <c r="AS93" s="42" t="s">
        <v>3</v>
      </c>
      <c r="AT93" s="42" t="s">
        <v>3</v>
      </c>
      <c r="AU93" s="42" t="s">
        <v>3</v>
      </c>
      <c r="AV93" s="42" t="s">
        <v>3</v>
      </c>
      <c r="AW93" s="42" t="s">
        <v>3</v>
      </c>
      <c r="AX93" s="42" t="s">
        <v>3</v>
      </c>
      <c r="AY93" s="42" t="s">
        <v>3</v>
      </c>
      <c r="AZ93" s="42" t="s">
        <v>3</v>
      </c>
      <c r="BA93" s="42" t="s">
        <v>3</v>
      </c>
      <c r="BB93" s="42" t="s">
        <v>3</v>
      </c>
      <c r="BC93" s="42" t="s">
        <v>3</v>
      </c>
      <c r="BD93" s="42" t="s">
        <v>3</v>
      </c>
      <c r="BE93" s="42" t="s">
        <v>3</v>
      </c>
      <c r="BF93" s="42" t="s">
        <v>3</v>
      </c>
      <c r="BG93" s="42" t="s">
        <v>3</v>
      </c>
      <c r="BH93" s="42" t="s">
        <v>3</v>
      </c>
      <c r="BI93" s="42" t="s">
        <v>3</v>
      </c>
      <c r="BJ93" s="42" t="s">
        <v>3</v>
      </c>
      <c r="BK93" s="42" t="s">
        <v>3</v>
      </c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</row>
    <row r="94" spans="1:159" x14ac:dyDescent="0.2">
      <c r="A94" s="45"/>
      <c r="B94" s="45"/>
      <c r="C94" s="46"/>
      <c r="D94" s="11"/>
      <c r="E94" s="36" t="s">
        <v>2</v>
      </c>
      <c r="F94" s="41">
        <v>0.95138888888888884</v>
      </c>
      <c r="G94" s="10">
        <f>F94+"0:03"</f>
        <v>0.95347222222222217</v>
      </c>
      <c r="H94" s="10">
        <f t="shared" ref="H94:H95" si="108">G94+"0:03"</f>
        <v>0.95555555555555549</v>
      </c>
      <c r="I94" s="10">
        <f t="shared" ref="I94:I95" si="109">H94+"0:03"</f>
        <v>0.95763888888888882</v>
      </c>
      <c r="J94" s="10">
        <f t="shared" ref="J94:J95" si="110">I94+"0:03"</f>
        <v>0.95972222222222214</v>
      </c>
      <c r="K94" s="10">
        <f t="shared" ref="K94:K95" si="111">J94+"0:03"</f>
        <v>0.96180555555555547</v>
      </c>
      <c r="L94" s="10">
        <f t="shared" ref="L94:L95" si="112">K94+"0:03"</f>
        <v>0.9638888888888888</v>
      </c>
      <c r="M94" s="10">
        <f t="shared" ref="M94:M95" si="113">L94+"0:03"</f>
        <v>0.96597222222222212</v>
      </c>
      <c r="N94" s="10">
        <f t="shared" ref="N94:N95" si="114">M94+"0:03"</f>
        <v>0.96805555555555545</v>
      </c>
      <c r="O94" s="10">
        <f t="shared" ref="O94:O95" si="115">N94+"0:03"</f>
        <v>0.97013888888888877</v>
      </c>
      <c r="P94" s="10">
        <f t="shared" ref="P94:P95" si="116">O94+"0:03"</f>
        <v>0.9722222222222221</v>
      </c>
      <c r="Q94" s="10">
        <f t="shared" ref="Q94:Q95" si="117">P94+"0:03"</f>
        <v>0.97430555555555542</v>
      </c>
      <c r="R94" s="10">
        <f t="shared" ref="R94:R95" si="118">Q94+"0:03"</f>
        <v>0.97638888888888875</v>
      </c>
      <c r="S94" s="10">
        <f t="shared" ref="S94:S95" si="119">R94+"0:03"</f>
        <v>0.97847222222222208</v>
      </c>
      <c r="T94" s="10">
        <f t="shared" ref="T94:T95" si="120">S94+"0:03"</f>
        <v>0.9805555555555554</v>
      </c>
      <c r="U94" s="10">
        <f t="shared" ref="U94:U95" si="121">T94+"0:03"</f>
        <v>0.98263888888888873</v>
      </c>
      <c r="V94" s="10">
        <f t="shared" ref="V94:V95" si="122">U94+"0:03"</f>
        <v>0.98472222222222205</v>
      </c>
      <c r="W94" s="10">
        <f t="shared" ref="W94:W95" si="123">V94+"0:03"</f>
        <v>0.98680555555555538</v>
      </c>
      <c r="X94" s="10">
        <f t="shared" ref="X94:X95" si="124">W94+"0:03"</f>
        <v>0.98888888888888871</v>
      </c>
      <c r="Y94" s="10">
        <f t="shared" ref="Y94:Y95" si="125">X94+"0:03"</f>
        <v>0.99097222222222203</v>
      </c>
      <c r="Z94" s="10">
        <f t="shared" ref="Z94:Z95" si="126">Y94+"0:03"</f>
        <v>0.99305555555555536</v>
      </c>
      <c r="AA94" s="10">
        <f t="shared" ref="AA94:AA95" si="127">Z94+"0:03"</f>
        <v>0.99513888888888868</v>
      </c>
      <c r="AB94" s="10">
        <f t="shared" ref="AB94:AB95" si="128">AA94+"0:03"</f>
        <v>0.99722222222222201</v>
      </c>
      <c r="AC94" s="10">
        <f t="shared" ref="AC94:AC95" si="129">AB94+"0:03"</f>
        <v>0.99930555555555534</v>
      </c>
      <c r="AD94" s="10">
        <f t="shared" ref="AD94:AD95" si="130">AC94+"0:03"</f>
        <v>1.0013888888888887</v>
      </c>
      <c r="AE94" s="10">
        <f t="shared" ref="AE94:AE95" si="131">AD94+"0:03"</f>
        <v>1.0034722222222221</v>
      </c>
      <c r="AF94" s="10">
        <f t="shared" ref="AF94:AF95" si="132">AE94+"0:03"</f>
        <v>1.0055555555555555</v>
      </c>
      <c r="AG94" s="10">
        <f t="shared" ref="AG94:AG95" si="133">AF94+"0:03"</f>
        <v>1.007638888888889</v>
      </c>
      <c r="AH94" s="10">
        <f t="shared" ref="AH94:AH95" si="134">AG94+"0:03"</f>
        <v>1.0097222222222224</v>
      </c>
      <c r="AI94" s="10">
        <f t="shared" ref="AI94:AI95" si="135">AH94+"0:03"</f>
        <v>1.0118055555555558</v>
      </c>
      <c r="AJ94" s="10">
        <f t="shared" ref="AJ94:AJ95" si="136">AI94+"0:03"</f>
        <v>1.0138888888888893</v>
      </c>
      <c r="AK94" s="10">
        <f t="shared" ref="AK94:AK95" si="137">AJ94+"0:03"</f>
        <v>1.0159722222222227</v>
      </c>
      <c r="AL94" s="10">
        <f t="shared" ref="AL94:AL95" si="138">AK94+"0:03"</f>
        <v>1.0180555555555562</v>
      </c>
      <c r="AM94" s="10">
        <f t="shared" ref="AM94:AM95" si="139">AL94+"0:03"</f>
        <v>1.0201388888888896</v>
      </c>
      <c r="AN94" s="10">
        <f t="shared" ref="AN94:AN95" si="140">AM94+"0:03"</f>
        <v>1.022222222222223</v>
      </c>
      <c r="AO94" s="10">
        <f t="shared" ref="AO94:AO95" si="141">AN94+"0:03"</f>
        <v>1.0243055555555565</v>
      </c>
      <c r="AP94" s="10">
        <f t="shared" ref="AP94:AP95" si="142">AO94+"0:03"</f>
        <v>1.0263888888888899</v>
      </c>
      <c r="AQ94" s="10">
        <f t="shared" ref="AQ94:AQ95" si="143">AP94+"0:03"</f>
        <v>1.0284722222222233</v>
      </c>
      <c r="AR94" s="10">
        <f t="shared" ref="AR94:AR95" si="144">AQ94+"0:03"</f>
        <v>1.0305555555555568</v>
      </c>
      <c r="AS94" s="10">
        <f t="shared" ref="AS94:AS95" si="145">AR94+"0:03"</f>
        <v>1.0326388888888902</v>
      </c>
      <c r="AT94" s="10">
        <f t="shared" ref="AT94:AT95" si="146">AS94+"0:03"</f>
        <v>1.0347222222222237</v>
      </c>
      <c r="AU94" s="10">
        <f t="shared" ref="AU94:AU95" si="147">AT94+"0:03"</f>
        <v>1.0368055555555571</v>
      </c>
      <c r="AV94" s="10">
        <f t="shared" ref="AV94:AV95" si="148">AU94+"0:03"</f>
        <v>1.0388888888888905</v>
      </c>
      <c r="AW94" s="10">
        <f t="shared" ref="AW94:AW95" si="149">AV94+"0:03"</f>
        <v>1.040972222222224</v>
      </c>
      <c r="AX94" s="10">
        <f t="shared" ref="AX94:AX95" si="150">AW94+"0:03"</f>
        <v>1.0430555555555574</v>
      </c>
      <c r="AY94" s="10">
        <f t="shared" ref="AY94:AY95" si="151">AX94+"0:03"</f>
        <v>1.0451388888888908</v>
      </c>
      <c r="AZ94" s="10">
        <f t="shared" ref="AZ94:AZ95" si="152">AY94+"0:03"</f>
        <v>1.0472222222222243</v>
      </c>
      <c r="BA94" s="10">
        <f t="shared" ref="BA94:BA95" si="153">AZ94+"0:03"</f>
        <v>1.0493055555555577</v>
      </c>
      <c r="BB94" s="10">
        <f t="shared" ref="BB94:BB95" si="154">BA94+"0:03"</f>
        <v>1.0513888888888911</v>
      </c>
      <c r="BC94" s="10">
        <f t="shared" ref="BC94:BC95" si="155">BB94+"0:03"</f>
        <v>1.0534722222222246</v>
      </c>
      <c r="BD94" s="10">
        <f t="shared" ref="BD94:BD95" si="156">BC94+"0:03"</f>
        <v>1.055555555555558</v>
      </c>
      <c r="BE94" s="10">
        <f t="shared" ref="BE94:BE95" si="157">BD94+"0:03"</f>
        <v>1.0576388888888915</v>
      </c>
      <c r="BF94" s="10">
        <f t="shared" ref="BF94:BF95" si="158">BE94+"0:03"</f>
        <v>1.0597222222222249</v>
      </c>
      <c r="BG94" s="10">
        <f t="shared" ref="BG94:BG95" si="159">BF94+"0:03"</f>
        <v>1.0618055555555583</v>
      </c>
      <c r="BH94" s="10">
        <f t="shared" ref="BH94:BH95" si="160">BG94+"0:03"</f>
        <v>1.0638888888888918</v>
      </c>
      <c r="BI94" s="10">
        <f t="shared" ref="BI94:BI95" si="161">BH94+"0:03"</f>
        <v>1.0659722222222252</v>
      </c>
      <c r="BJ94" s="10">
        <f t="shared" ref="BJ94:BJ95" si="162">BI94+"0:03"</f>
        <v>1.0680555555555586</v>
      </c>
      <c r="BK94" s="10">
        <f t="shared" ref="BK94:BK95" si="163">BJ94+"0:03"</f>
        <v>1.0701388888888921</v>
      </c>
      <c r="BL94" s="35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</row>
    <row r="95" spans="1:159" x14ac:dyDescent="0.2">
      <c r="A95" s="45"/>
      <c r="B95" s="45"/>
      <c r="C95" s="46"/>
      <c r="D95" s="11"/>
      <c r="E95" s="31" t="s">
        <v>11</v>
      </c>
      <c r="F95" s="41">
        <f>F94+"0:24"</f>
        <v>0.96805555555555556</v>
      </c>
      <c r="G95" s="10">
        <f>F95+"0:03"</f>
        <v>0.97013888888888888</v>
      </c>
      <c r="H95" s="10">
        <f t="shared" si="108"/>
        <v>0.97222222222222221</v>
      </c>
      <c r="I95" s="10">
        <f t="shared" si="109"/>
        <v>0.97430555555555554</v>
      </c>
      <c r="J95" s="10">
        <f t="shared" si="110"/>
        <v>0.97638888888888886</v>
      </c>
      <c r="K95" s="10">
        <f t="shared" si="111"/>
        <v>0.97847222222222219</v>
      </c>
      <c r="L95" s="10">
        <f t="shared" si="112"/>
        <v>0.98055555555555551</v>
      </c>
      <c r="M95" s="10">
        <f t="shared" si="113"/>
        <v>0.98263888888888884</v>
      </c>
      <c r="N95" s="10">
        <f t="shared" si="114"/>
        <v>0.98472222222222217</v>
      </c>
      <c r="O95" s="10">
        <f t="shared" si="115"/>
        <v>0.98680555555555549</v>
      </c>
      <c r="P95" s="10">
        <f t="shared" si="116"/>
        <v>0.98888888888888882</v>
      </c>
      <c r="Q95" s="10">
        <f t="shared" si="117"/>
        <v>0.99097222222222214</v>
      </c>
      <c r="R95" s="10">
        <f t="shared" si="118"/>
        <v>0.99305555555555547</v>
      </c>
      <c r="S95" s="10">
        <f t="shared" si="119"/>
        <v>0.9951388888888888</v>
      </c>
      <c r="T95" s="10">
        <f t="shared" si="120"/>
        <v>0.99722222222222212</v>
      </c>
      <c r="U95" s="10">
        <f t="shared" si="121"/>
        <v>0.99930555555555545</v>
      </c>
      <c r="V95" s="10">
        <f t="shared" si="122"/>
        <v>1.0013888888888889</v>
      </c>
      <c r="W95" s="10">
        <f t="shared" si="123"/>
        <v>1.0034722222222223</v>
      </c>
      <c r="X95" s="10">
        <f t="shared" si="124"/>
        <v>1.0055555555555558</v>
      </c>
      <c r="Y95" s="10">
        <f t="shared" si="125"/>
        <v>1.0076388888888892</v>
      </c>
      <c r="Z95" s="10">
        <f t="shared" si="126"/>
        <v>1.0097222222222226</v>
      </c>
      <c r="AA95" s="10">
        <f t="shared" si="127"/>
        <v>1.0118055555555561</v>
      </c>
      <c r="AB95" s="10">
        <f t="shared" si="128"/>
        <v>1.0138888888888895</v>
      </c>
      <c r="AC95" s="10">
        <f t="shared" si="129"/>
        <v>1.0159722222222229</v>
      </c>
      <c r="AD95" s="10">
        <f t="shared" si="130"/>
        <v>1.0180555555555564</v>
      </c>
      <c r="AE95" s="10">
        <f t="shared" si="131"/>
        <v>1.0201388888888898</v>
      </c>
      <c r="AF95" s="10">
        <f t="shared" si="132"/>
        <v>1.0222222222222233</v>
      </c>
      <c r="AG95" s="10">
        <f t="shared" si="133"/>
        <v>1.0243055555555567</v>
      </c>
      <c r="AH95" s="10">
        <f t="shared" si="134"/>
        <v>1.0263888888888901</v>
      </c>
      <c r="AI95" s="10">
        <f t="shared" si="135"/>
        <v>1.0284722222222236</v>
      </c>
      <c r="AJ95" s="10">
        <f t="shared" si="136"/>
        <v>1.030555555555557</v>
      </c>
      <c r="AK95" s="10">
        <f t="shared" si="137"/>
        <v>1.0326388888888904</v>
      </c>
      <c r="AL95" s="10">
        <f t="shared" si="138"/>
        <v>1.0347222222222239</v>
      </c>
      <c r="AM95" s="10">
        <f t="shared" si="139"/>
        <v>1.0368055555555573</v>
      </c>
      <c r="AN95" s="10">
        <f t="shared" si="140"/>
        <v>1.0388888888888907</v>
      </c>
      <c r="AO95" s="10">
        <f t="shared" si="141"/>
        <v>1.0409722222222242</v>
      </c>
      <c r="AP95" s="10">
        <f t="shared" si="142"/>
        <v>1.0430555555555576</v>
      </c>
      <c r="AQ95" s="10">
        <f t="shared" si="143"/>
        <v>1.0451388888888911</v>
      </c>
      <c r="AR95" s="10">
        <f t="shared" si="144"/>
        <v>1.0472222222222245</v>
      </c>
      <c r="AS95" s="10">
        <f t="shared" si="145"/>
        <v>1.0493055555555579</v>
      </c>
      <c r="AT95" s="10">
        <f t="shared" si="146"/>
        <v>1.0513888888888914</v>
      </c>
      <c r="AU95" s="10">
        <f t="shared" si="147"/>
        <v>1.0534722222222248</v>
      </c>
      <c r="AV95" s="10">
        <f t="shared" si="148"/>
        <v>1.0555555555555582</v>
      </c>
      <c r="AW95" s="10">
        <f t="shared" si="149"/>
        <v>1.0576388888888917</v>
      </c>
      <c r="AX95" s="10">
        <f t="shared" si="150"/>
        <v>1.0597222222222251</v>
      </c>
      <c r="AY95" s="10">
        <f t="shared" si="151"/>
        <v>1.0618055555555586</v>
      </c>
      <c r="AZ95" s="10">
        <f t="shared" si="152"/>
        <v>1.063888888888892</v>
      </c>
      <c r="BA95" s="10">
        <f t="shared" si="153"/>
        <v>1.0659722222222254</v>
      </c>
      <c r="BB95" s="10">
        <f t="shared" si="154"/>
        <v>1.0680555555555589</v>
      </c>
      <c r="BC95" s="10">
        <f t="shared" si="155"/>
        <v>1.0701388888888923</v>
      </c>
      <c r="BD95" s="10">
        <f t="shared" si="156"/>
        <v>1.0722222222222257</v>
      </c>
      <c r="BE95" s="10">
        <f t="shared" si="157"/>
        <v>1.0743055555555592</v>
      </c>
      <c r="BF95" s="10">
        <f t="shared" si="158"/>
        <v>1.0763888888888926</v>
      </c>
      <c r="BG95" s="10">
        <f t="shared" si="159"/>
        <v>1.0784722222222261</v>
      </c>
      <c r="BH95" s="10">
        <f t="shared" si="160"/>
        <v>1.0805555555555595</v>
      </c>
      <c r="BI95" s="10">
        <f t="shared" si="161"/>
        <v>1.0826388888888929</v>
      </c>
      <c r="BJ95" s="10">
        <f t="shared" si="162"/>
        <v>1.0847222222222264</v>
      </c>
      <c r="BK95" s="10">
        <f t="shared" si="163"/>
        <v>1.0868055555555598</v>
      </c>
      <c r="BL95" s="35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</row>
    <row r="96" spans="1:159" x14ac:dyDescent="0.2">
      <c r="A96" s="45"/>
      <c r="B96" s="45"/>
      <c r="C96" s="46"/>
      <c r="D96" s="11"/>
      <c r="E96" s="38" t="s">
        <v>1</v>
      </c>
      <c r="F96" s="39">
        <f>F95-F94</f>
        <v>1.6666666666666718E-2</v>
      </c>
      <c r="G96" s="39">
        <f t="shared" ref="G96:AX96" si="164">G95-G94</f>
        <v>1.6666666666666718E-2</v>
      </c>
      <c r="H96" s="39">
        <f t="shared" si="164"/>
        <v>1.6666666666666718E-2</v>
      </c>
      <c r="I96" s="39">
        <f t="shared" si="164"/>
        <v>1.6666666666666718E-2</v>
      </c>
      <c r="J96" s="39">
        <f t="shared" si="164"/>
        <v>1.6666666666666718E-2</v>
      </c>
      <c r="K96" s="39">
        <f t="shared" si="164"/>
        <v>1.6666666666666718E-2</v>
      </c>
      <c r="L96" s="39">
        <f t="shared" si="164"/>
        <v>1.6666666666666718E-2</v>
      </c>
      <c r="M96" s="39">
        <f t="shared" si="164"/>
        <v>1.6666666666666718E-2</v>
      </c>
      <c r="N96" s="39">
        <f t="shared" si="164"/>
        <v>1.6666666666666718E-2</v>
      </c>
      <c r="O96" s="39">
        <f t="shared" si="164"/>
        <v>1.6666666666666718E-2</v>
      </c>
      <c r="P96" s="39">
        <f t="shared" si="164"/>
        <v>1.6666666666666718E-2</v>
      </c>
      <c r="Q96" s="39">
        <f t="shared" si="164"/>
        <v>1.6666666666666718E-2</v>
      </c>
      <c r="R96" s="39">
        <f t="shared" si="164"/>
        <v>1.6666666666666718E-2</v>
      </c>
      <c r="S96" s="39">
        <f t="shared" si="164"/>
        <v>1.6666666666666718E-2</v>
      </c>
      <c r="T96" s="39">
        <f t="shared" si="164"/>
        <v>1.6666666666666718E-2</v>
      </c>
      <c r="U96" s="39">
        <f t="shared" si="164"/>
        <v>1.6666666666666718E-2</v>
      </c>
      <c r="V96" s="39">
        <f t="shared" si="164"/>
        <v>1.6666666666666829E-2</v>
      </c>
      <c r="W96" s="39">
        <f t="shared" si="164"/>
        <v>1.6666666666666941E-2</v>
      </c>
      <c r="X96" s="39">
        <f t="shared" si="164"/>
        <v>1.6666666666667052E-2</v>
      </c>
      <c r="Y96" s="39">
        <f t="shared" si="164"/>
        <v>1.6666666666667163E-2</v>
      </c>
      <c r="Z96" s="39">
        <f t="shared" si="164"/>
        <v>1.6666666666667274E-2</v>
      </c>
      <c r="AA96" s="39">
        <f t="shared" si="164"/>
        <v>1.6666666666667385E-2</v>
      </c>
      <c r="AB96" s="39">
        <f t="shared" si="164"/>
        <v>1.6666666666667496E-2</v>
      </c>
      <c r="AC96" s="39">
        <f t="shared" si="164"/>
        <v>1.6666666666667607E-2</v>
      </c>
      <c r="AD96" s="39">
        <f t="shared" si="164"/>
        <v>1.6666666666667718E-2</v>
      </c>
      <c r="AE96" s="39">
        <f t="shared" si="164"/>
        <v>1.6666666666667718E-2</v>
      </c>
      <c r="AF96" s="39">
        <f t="shared" si="164"/>
        <v>1.6666666666667718E-2</v>
      </c>
      <c r="AG96" s="39">
        <f t="shared" si="164"/>
        <v>1.6666666666667718E-2</v>
      </c>
      <c r="AH96" s="39">
        <f t="shared" si="164"/>
        <v>1.6666666666667718E-2</v>
      </c>
      <c r="AI96" s="39">
        <f t="shared" si="164"/>
        <v>1.6666666666667718E-2</v>
      </c>
      <c r="AJ96" s="39">
        <f t="shared" si="164"/>
        <v>1.6666666666667718E-2</v>
      </c>
      <c r="AK96" s="39">
        <f t="shared" si="164"/>
        <v>1.6666666666667718E-2</v>
      </c>
      <c r="AL96" s="39">
        <f t="shared" si="164"/>
        <v>1.6666666666667718E-2</v>
      </c>
      <c r="AM96" s="39">
        <f t="shared" si="164"/>
        <v>1.6666666666667718E-2</v>
      </c>
      <c r="AN96" s="39">
        <f t="shared" si="164"/>
        <v>1.6666666666667718E-2</v>
      </c>
      <c r="AO96" s="39">
        <f t="shared" si="164"/>
        <v>1.6666666666667718E-2</v>
      </c>
      <c r="AP96" s="39">
        <f t="shared" si="164"/>
        <v>1.6666666666667718E-2</v>
      </c>
      <c r="AQ96" s="39">
        <f t="shared" si="164"/>
        <v>1.6666666666667718E-2</v>
      </c>
      <c r="AR96" s="39">
        <f t="shared" si="164"/>
        <v>1.6666666666667718E-2</v>
      </c>
      <c r="AS96" s="39">
        <f t="shared" si="164"/>
        <v>1.6666666666667718E-2</v>
      </c>
      <c r="AT96" s="39">
        <f t="shared" si="164"/>
        <v>1.6666666666667718E-2</v>
      </c>
      <c r="AU96" s="39">
        <f t="shared" si="164"/>
        <v>1.6666666666667718E-2</v>
      </c>
      <c r="AV96" s="39">
        <f t="shared" si="164"/>
        <v>1.6666666666667718E-2</v>
      </c>
      <c r="AW96" s="39">
        <f t="shared" si="164"/>
        <v>1.6666666666667718E-2</v>
      </c>
      <c r="AX96" s="39">
        <f t="shared" si="164"/>
        <v>1.6666666666667718E-2</v>
      </c>
      <c r="AY96" s="39">
        <f t="shared" ref="AY96:BD96" si="165">AY95-AY94</f>
        <v>1.6666666666667718E-2</v>
      </c>
      <c r="AZ96" s="39">
        <f t="shared" si="165"/>
        <v>1.6666666666667718E-2</v>
      </c>
      <c r="BA96" s="39">
        <f t="shared" si="165"/>
        <v>1.6666666666667718E-2</v>
      </c>
      <c r="BB96" s="39">
        <f t="shared" si="165"/>
        <v>1.6666666666667718E-2</v>
      </c>
      <c r="BC96" s="39">
        <f t="shared" si="165"/>
        <v>1.6666666666667718E-2</v>
      </c>
      <c r="BD96" s="39">
        <f t="shared" si="165"/>
        <v>1.6666666666667718E-2</v>
      </c>
      <c r="BE96" s="39">
        <f t="shared" ref="BE96:BK96" si="166">BE95-BE94</f>
        <v>1.6666666666667718E-2</v>
      </c>
      <c r="BF96" s="39">
        <f t="shared" si="166"/>
        <v>1.6666666666667718E-2</v>
      </c>
      <c r="BG96" s="39">
        <f t="shared" si="166"/>
        <v>1.6666666666667718E-2</v>
      </c>
      <c r="BH96" s="39">
        <f t="shared" si="166"/>
        <v>1.6666666666667718E-2</v>
      </c>
      <c r="BI96" s="39">
        <f t="shared" si="166"/>
        <v>1.6666666666667718E-2</v>
      </c>
      <c r="BJ96" s="39">
        <f t="shared" si="166"/>
        <v>1.6666666666667718E-2</v>
      </c>
      <c r="BK96" s="39">
        <f t="shared" si="166"/>
        <v>1.6666666666667718E-2</v>
      </c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</row>
    <row r="97" spans="1:159" x14ac:dyDescent="0.2">
      <c r="A97" s="45"/>
      <c r="B97" s="45"/>
      <c r="C97" s="46"/>
      <c r="D97" s="11"/>
      <c r="E97" s="31"/>
      <c r="F97" s="30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</row>
    <row r="98" spans="1:159" x14ac:dyDescent="0.2">
      <c r="A98" s="45"/>
      <c r="B98" s="45"/>
      <c r="C98" s="46"/>
      <c r="D98" s="11"/>
      <c r="E98" s="22" t="s">
        <v>26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</row>
    <row r="99" spans="1:159" x14ac:dyDescent="0.2">
      <c r="A99" s="45"/>
      <c r="B99" s="45"/>
      <c r="C99" s="46"/>
      <c r="D99" s="11"/>
      <c r="F99" s="44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8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</row>
    <row r="100" spans="1:159" x14ac:dyDescent="0.2">
      <c r="A100" s="45"/>
      <c r="B100" s="45"/>
      <c r="C100" s="46"/>
      <c r="D100" s="11"/>
      <c r="E100" s="40" t="s">
        <v>0</v>
      </c>
      <c r="F100" s="42" t="s">
        <v>27</v>
      </c>
      <c r="G100" s="42" t="s">
        <v>27</v>
      </c>
      <c r="H100" s="42" t="s">
        <v>27</v>
      </c>
      <c r="I100" s="42" t="s">
        <v>27</v>
      </c>
      <c r="J100" s="42" t="s">
        <v>27</v>
      </c>
      <c r="K100" s="42" t="s">
        <v>27</v>
      </c>
      <c r="L100" s="42" t="s">
        <v>27</v>
      </c>
      <c r="M100" s="42" t="s">
        <v>27</v>
      </c>
      <c r="N100" s="42" t="s">
        <v>27</v>
      </c>
      <c r="O100" s="42" t="s">
        <v>27</v>
      </c>
      <c r="P100" s="42" t="s">
        <v>27</v>
      </c>
      <c r="Q100" s="42" t="s">
        <v>27</v>
      </c>
      <c r="R100" s="42" t="s">
        <v>27</v>
      </c>
      <c r="S100" s="42" t="s">
        <v>27</v>
      </c>
      <c r="T100" s="42" t="s">
        <v>27</v>
      </c>
      <c r="U100" s="42" t="s">
        <v>27</v>
      </c>
      <c r="V100" s="42" t="s">
        <v>27</v>
      </c>
      <c r="W100" s="42" t="s">
        <v>27</v>
      </c>
      <c r="X100" s="42" t="s">
        <v>27</v>
      </c>
      <c r="Y100" s="42" t="s">
        <v>27</v>
      </c>
      <c r="Z100" s="42" t="s">
        <v>27</v>
      </c>
      <c r="AA100" s="42" t="s">
        <v>27</v>
      </c>
      <c r="AB100" s="42" t="s">
        <v>27</v>
      </c>
      <c r="AC100" s="42" t="s">
        <v>27</v>
      </c>
      <c r="AD100" s="42" t="s">
        <v>27</v>
      </c>
      <c r="AE100" s="42" t="s">
        <v>27</v>
      </c>
      <c r="AF100" s="42" t="s">
        <v>27</v>
      </c>
      <c r="AG100" s="42" t="s">
        <v>27</v>
      </c>
      <c r="AH100" s="42" t="s">
        <v>27</v>
      </c>
      <c r="AI100" s="42" t="s">
        <v>27</v>
      </c>
      <c r="AJ100" s="42" t="s">
        <v>27</v>
      </c>
      <c r="AK100" s="42" t="s">
        <v>27</v>
      </c>
      <c r="AL100" s="42" t="s">
        <v>27</v>
      </c>
      <c r="AM100" s="42" t="s">
        <v>27</v>
      </c>
      <c r="AN100" s="42" t="s">
        <v>27</v>
      </c>
      <c r="AO100" s="42" t="s">
        <v>27</v>
      </c>
      <c r="AP100" s="42" t="s">
        <v>27</v>
      </c>
      <c r="AQ100" s="42" t="s">
        <v>27</v>
      </c>
      <c r="AR100" s="42" t="s">
        <v>27</v>
      </c>
      <c r="AS100" s="42" t="s">
        <v>27</v>
      </c>
      <c r="AT100" s="42" t="s">
        <v>27</v>
      </c>
      <c r="AU100" s="42" t="s">
        <v>27</v>
      </c>
      <c r="AV100" s="42" t="s">
        <v>27</v>
      </c>
      <c r="AW100" s="42" t="s">
        <v>27</v>
      </c>
      <c r="AX100" s="42" t="s">
        <v>27</v>
      </c>
      <c r="AY100" s="42" t="s">
        <v>27</v>
      </c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</row>
    <row r="101" spans="1:159" x14ac:dyDescent="0.2">
      <c r="A101" s="45"/>
      <c r="B101" s="45"/>
      <c r="C101" s="46"/>
      <c r="D101" s="11"/>
      <c r="E101" s="40" t="s">
        <v>6</v>
      </c>
      <c r="F101" s="42" t="s">
        <v>3</v>
      </c>
      <c r="G101" s="42" t="s">
        <v>3</v>
      </c>
      <c r="H101" s="42" t="s">
        <v>3</v>
      </c>
      <c r="I101" s="42" t="s">
        <v>3</v>
      </c>
      <c r="J101" s="42" t="s">
        <v>3</v>
      </c>
      <c r="K101" s="42" t="s">
        <v>3</v>
      </c>
      <c r="L101" s="42" t="s">
        <v>3</v>
      </c>
      <c r="M101" s="42" t="s">
        <v>3</v>
      </c>
      <c r="N101" s="42" t="s">
        <v>3</v>
      </c>
      <c r="O101" s="42" t="s">
        <v>3</v>
      </c>
      <c r="P101" s="42" t="s">
        <v>3</v>
      </c>
      <c r="Q101" s="42" t="s">
        <v>3</v>
      </c>
      <c r="R101" s="42" t="s">
        <v>3</v>
      </c>
      <c r="S101" s="42" t="s">
        <v>3</v>
      </c>
      <c r="T101" s="42" t="s">
        <v>3</v>
      </c>
      <c r="U101" s="42" t="s">
        <v>3</v>
      </c>
      <c r="V101" s="42" t="s">
        <v>3</v>
      </c>
      <c r="W101" s="42" t="s">
        <v>3</v>
      </c>
      <c r="X101" s="42" t="s">
        <v>3</v>
      </c>
      <c r="Y101" s="42" t="s">
        <v>3</v>
      </c>
      <c r="Z101" s="42" t="s">
        <v>3</v>
      </c>
      <c r="AA101" s="42" t="s">
        <v>3</v>
      </c>
      <c r="AB101" s="42" t="s">
        <v>3</v>
      </c>
      <c r="AC101" s="42" t="s">
        <v>3</v>
      </c>
      <c r="AD101" s="42" t="s">
        <v>3</v>
      </c>
      <c r="AE101" s="42" t="s">
        <v>3</v>
      </c>
      <c r="AF101" s="42" t="s">
        <v>3</v>
      </c>
      <c r="AG101" s="42" t="s">
        <v>3</v>
      </c>
      <c r="AH101" s="42" t="s">
        <v>3</v>
      </c>
      <c r="AI101" s="42" t="s">
        <v>3</v>
      </c>
      <c r="AJ101" s="42" t="s">
        <v>3</v>
      </c>
      <c r="AK101" s="42" t="s">
        <v>3</v>
      </c>
      <c r="AL101" s="42" t="s">
        <v>3</v>
      </c>
      <c r="AM101" s="42" t="s">
        <v>3</v>
      </c>
      <c r="AN101" s="42" t="s">
        <v>3</v>
      </c>
      <c r="AO101" s="42" t="s">
        <v>3</v>
      </c>
      <c r="AP101" s="42" t="s">
        <v>3</v>
      </c>
      <c r="AQ101" s="42" t="s">
        <v>3</v>
      </c>
      <c r="AR101" s="42" t="s">
        <v>3</v>
      </c>
      <c r="AS101" s="42" t="s">
        <v>3</v>
      </c>
      <c r="AT101" s="42" t="s">
        <v>3</v>
      </c>
      <c r="AU101" s="42" t="s">
        <v>3</v>
      </c>
      <c r="AV101" s="42" t="s">
        <v>3</v>
      </c>
      <c r="AW101" s="42" t="s">
        <v>3</v>
      </c>
      <c r="AX101" s="42" t="s">
        <v>3</v>
      </c>
      <c r="AY101" s="42" t="s">
        <v>3</v>
      </c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</row>
    <row r="102" spans="1:159" x14ac:dyDescent="0.2">
      <c r="A102" s="45"/>
      <c r="B102" s="45"/>
      <c r="C102" s="46"/>
      <c r="D102" s="11"/>
      <c r="E102" s="31" t="s">
        <v>11</v>
      </c>
      <c r="F102" s="10">
        <v>0.95138888888888884</v>
      </c>
      <c r="G102" s="10">
        <f t="shared" ref="G102:L102" si="167">F102+"0:03"</f>
        <v>0.95347222222222217</v>
      </c>
      <c r="H102" s="10">
        <f t="shared" si="167"/>
        <v>0.95555555555555549</v>
      </c>
      <c r="I102" s="10">
        <f t="shared" si="167"/>
        <v>0.95763888888888882</v>
      </c>
      <c r="J102" s="10">
        <f t="shared" si="167"/>
        <v>0.95972222222222214</v>
      </c>
      <c r="K102" s="10">
        <f t="shared" si="167"/>
        <v>0.96180555555555547</v>
      </c>
      <c r="L102" s="10">
        <f t="shared" si="167"/>
        <v>0.9638888888888888</v>
      </c>
      <c r="M102" s="10">
        <f t="shared" ref="M102:AA102" si="168">L102+"0:03"</f>
        <v>0.96597222222222212</v>
      </c>
      <c r="N102" s="10">
        <f t="shared" si="168"/>
        <v>0.96805555555555545</v>
      </c>
      <c r="O102" s="10">
        <f t="shared" si="168"/>
        <v>0.97013888888888877</v>
      </c>
      <c r="P102" s="10">
        <f t="shared" si="168"/>
        <v>0.9722222222222221</v>
      </c>
      <c r="Q102" s="10">
        <f t="shared" si="168"/>
        <v>0.97430555555555542</v>
      </c>
      <c r="R102" s="10">
        <f t="shared" si="168"/>
        <v>0.97638888888888875</v>
      </c>
      <c r="S102" s="10">
        <f t="shared" si="168"/>
        <v>0.97847222222222208</v>
      </c>
      <c r="T102" s="10">
        <f t="shared" si="168"/>
        <v>0.9805555555555554</v>
      </c>
      <c r="U102" s="10">
        <f t="shared" si="168"/>
        <v>0.98263888888888873</v>
      </c>
      <c r="V102" s="10">
        <f t="shared" si="168"/>
        <v>0.98472222222222205</v>
      </c>
      <c r="W102" s="10">
        <f t="shared" si="168"/>
        <v>0.98680555555555538</v>
      </c>
      <c r="X102" s="10">
        <f t="shared" si="168"/>
        <v>0.98888888888888871</v>
      </c>
      <c r="Y102" s="10">
        <f t="shared" si="168"/>
        <v>0.99097222222222203</v>
      </c>
      <c r="Z102" s="10">
        <f t="shared" si="168"/>
        <v>0.99305555555555536</v>
      </c>
      <c r="AA102" s="10">
        <f t="shared" si="168"/>
        <v>0.99513888888888868</v>
      </c>
      <c r="AB102" s="10">
        <f t="shared" ref="AB102:AH102" si="169">AA102+"0:03"</f>
        <v>0.99722222222222201</v>
      </c>
      <c r="AC102" s="10">
        <f t="shared" si="169"/>
        <v>0.99930555555555534</v>
      </c>
      <c r="AD102" s="10">
        <f t="shared" si="169"/>
        <v>1.0013888888888887</v>
      </c>
      <c r="AE102" s="10">
        <f t="shared" si="169"/>
        <v>1.0034722222222221</v>
      </c>
      <c r="AF102" s="10">
        <f t="shared" si="169"/>
        <v>1.0055555555555555</v>
      </c>
      <c r="AG102" s="10">
        <f t="shared" si="169"/>
        <v>1.007638888888889</v>
      </c>
      <c r="AH102" s="10">
        <f t="shared" si="169"/>
        <v>1.0097222222222224</v>
      </c>
      <c r="AI102" s="10">
        <f t="shared" ref="AI102" si="170">AH102+"0:03"</f>
        <v>1.0118055555555558</v>
      </c>
      <c r="AJ102" s="10">
        <f t="shared" ref="AJ102" si="171">AI102+"0:03"</f>
        <v>1.0138888888888893</v>
      </c>
      <c r="AK102" s="10">
        <f t="shared" ref="AK102" si="172">AJ102+"0:03"</f>
        <v>1.0159722222222227</v>
      </c>
      <c r="AL102" s="10">
        <f t="shared" ref="AL102" si="173">AK102+"0:03"</f>
        <v>1.0180555555555562</v>
      </c>
      <c r="AM102" s="10">
        <f t="shared" ref="AM102" si="174">AL102+"0:03"</f>
        <v>1.0201388888888896</v>
      </c>
      <c r="AN102" s="10">
        <f t="shared" ref="AN102" si="175">AM102+"0:03"</f>
        <v>1.022222222222223</v>
      </c>
      <c r="AO102" s="10">
        <f t="shared" ref="AO102" si="176">AN102+"0:03"</f>
        <v>1.0243055555555565</v>
      </c>
      <c r="AP102" s="10">
        <f t="shared" ref="AP102" si="177">AO102+"0:03"</f>
        <v>1.0263888888888899</v>
      </c>
      <c r="AQ102" s="10">
        <f t="shared" ref="AQ102" si="178">AP102+"0:03"</f>
        <v>1.0284722222222233</v>
      </c>
      <c r="AR102" s="10">
        <f t="shared" ref="AR102" si="179">AQ102+"0:03"</f>
        <v>1.0305555555555568</v>
      </c>
      <c r="AS102" s="10">
        <f t="shared" ref="AS102" si="180">AR102+"0:03"</f>
        <v>1.0326388888888902</v>
      </c>
      <c r="AT102" s="10">
        <f t="shared" ref="AT102" si="181">AS102+"0:03"</f>
        <v>1.0347222222222237</v>
      </c>
      <c r="AU102" s="10">
        <f t="shared" ref="AU102" si="182">AT102+"0:03"</f>
        <v>1.0368055555555571</v>
      </c>
      <c r="AV102" s="10">
        <f t="shared" ref="AV102" si="183">AU102+"0:03"</f>
        <v>1.0388888888888905</v>
      </c>
      <c r="AW102" s="10">
        <f t="shared" ref="AW102" si="184">AV102+"0:03"</f>
        <v>1.040972222222224</v>
      </c>
      <c r="AX102" s="10">
        <f t="shared" ref="AX102" si="185">AW102+"0:03"</f>
        <v>1.0430555555555574</v>
      </c>
      <c r="AY102" s="10">
        <f t="shared" ref="AY102" si="186">AX102+"0:03"</f>
        <v>1.0451388888888908</v>
      </c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</row>
    <row r="103" spans="1:159" x14ac:dyDescent="0.2">
      <c r="A103" s="45"/>
      <c r="B103" s="45"/>
      <c r="C103" s="46"/>
      <c r="D103" s="11"/>
      <c r="E103" s="36" t="s">
        <v>2</v>
      </c>
      <c r="F103" s="41">
        <f>F102+"0:24"</f>
        <v>0.96805555555555556</v>
      </c>
      <c r="G103" s="41">
        <f>G102+"0:24"</f>
        <v>0.97013888888888888</v>
      </c>
      <c r="H103" s="41">
        <f t="shared" ref="H103:M103" si="187">H102+"0:24"</f>
        <v>0.97222222222222221</v>
      </c>
      <c r="I103" s="41">
        <f t="shared" si="187"/>
        <v>0.97430555555555554</v>
      </c>
      <c r="J103" s="41">
        <f t="shared" si="187"/>
        <v>0.97638888888888886</v>
      </c>
      <c r="K103" s="41">
        <f t="shared" si="187"/>
        <v>0.97847222222222219</v>
      </c>
      <c r="L103" s="41">
        <f t="shared" si="187"/>
        <v>0.98055555555555551</v>
      </c>
      <c r="M103" s="41">
        <f t="shared" si="187"/>
        <v>0.98263888888888884</v>
      </c>
      <c r="N103" s="41">
        <f t="shared" ref="N103" si="188">N102+"0:24"</f>
        <v>0.98472222222222217</v>
      </c>
      <c r="O103" s="41">
        <f t="shared" ref="O103" si="189">O102+"0:24"</f>
        <v>0.98680555555555549</v>
      </c>
      <c r="P103" s="41">
        <f t="shared" ref="P103" si="190">P102+"0:24"</f>
        <v>0.98888888888888882</v>
      </c>
      <c r="Q103" s="41">
        <f t="shared" ref="Q103" si="191">Q102+"0:24"</f>
        <v>0.99097222222222214</v>
      </c>
      <c r="R103" s="41">
        <f t="shared" ref="R103" si="192">R102+"0:24"</f>
        <v>0.99305555555555547</v>
      </c>
      <c r="S103" s="41">
        <f t="shared" ref="S103" si="193">S102+"0:24"</f>
        <v>0.9951388888888888</v>
      </c>
      <c r="T103" s="41">
        <f t="shared" ref="T103" si="194">T102+"0:24"</f>
        <v>0.99722222222222212</v>
      </c>
      <c r="U103" s="41">
        <f t="shared" ref="U103" si="195">U102+"0:24"</f>
        <v>0.99930555555555545</v>
      </c>
      <c r="V103" s="41">
        <f t="shared" ref="V103" si="196">V102+"0:24"</f>
        <v>1.0013888888888887</v>
      </c>
      <c r="W103" s="41">
        <f t="shared" ref="W103" si="197">W102+"0:24"</f>
        <v>1.0034722222222221</v>
      </c>
      <c r="X103" s="41">
        <f t="shared" ref="X103" si="198">X102+"0:24"</f>
        <v>1.0055555555555553</v>
      </c>
      <c r="Y103" s="41">
        <f t="shared" ref="Y103" si="199">Y102+"0:24"</f>
        <v>1.0076388888888888</v>
      </c>
      <c r="Z103" s="41">
        <f t="shared" ref="Z103" si="200">Z102+"0:24"</f>
        <v>1.009722222222222</v>
      </c>
      <c r="AA103" s="41">
        <f t="shared" ref="AA103" si="201">AA102+"0:24"</f>
        <v>1.0118055555555554</v>
      </c>
      <c r="AB103" s="41">
        <f t="shared" ref="AB103" si="202">AB102+"0:24"</f>
        <v>1.0138888888888886</v>
      </c>
      <c r="AC103" s="41">
        <f t="shared" ref="AC103" si="203">AC102+"0:24"</f>
        <v>1.0159722222222221</v>
      </c>
      <c r="AD103" s="41">
        <f t="shared" ref="AD103" si="204">AD102+"0:24"</f>
        <v>1.0180555555555553</v>
      </c>
      <c r="AE103" s="41">
        <f t="shared" ref="AE103:AH103" si="205">AE102+"0:24"</f>
        <v>1.0201388888888887</v>
      </c>
      <c r="AF103" s="41">
        <f t="shared" si="205"/>
        <v>1.0222222222222221</v>
      </c>
      <c r="AG103" s="41">
        <f t="shared" si="205"/>
        <v>1.0243055555555556</v>
      </c>
      <c r="AH103" s="41">
        <f t="shared" si="205"/>
        <v>1.026388888888889</v>
      </c>
      <c r="AI103" s="41">
        <f t="shared" ref="AI103:AW103" si="206">AI102+"0:24"</f>
        <v>1.0284722222222225</v>
      </c>
      <c r="AJ103" s="41">
        <f t="shared" si="206"/>
        <v>1.0305555555555559</v>
      </c>
      <c r="AK103" s="41">
        <f t="shared" si="206"/>
        <v>1.0326388888888893</v>
      </c>
      <c r="AL103" s="41">
        <f t="shared" si="206"/>
        <v>1.0347222222222228</v>
      </c>
      <c r="AM103" s="41">
        <f t="shared" si="206"/>
        <v>1.0368055555555562</v>
      </c>
      <c r="AN103" s="41">
        <f t="shared" si="206"/>
        <v>1.0388888888888896</v>
      </c>
      <c r="AO103" s="41">
        <f t="shared" si="206"/>
        <v>1.0409722222222231</v>
      </c>
      <c r="AP103" s="41">
        <f t="shared" si="206"/>
        <v>1.0430555555555565</v>
      </c>
      <c r="AQ103" s="41">
        <f t="shared" si="206"/>
        <v>1.0451388888888899</v>
      </c>
      <c r="AR103" s="41">
        <f t="shared" si="206"/>
        <v>1.0472222222222234</v>
      </c>
      <c r="AS103" s="41">
        <f t="shared" si="206"/>
        <v>1.0493055555555568</v>
      </c>
      <c r="AT103" s="41">
        <f t="shared" si="206"/>
        <v>1.0513888888888903</v>
      </c>
      <c r="AU103" s="41">
        <f t="shared" si="206"/>
        <v>1.0534722222222237</v>
      </c>
      <c r="AV103" s="41">
        <f t="shared" si="206"/>
        <v>1.0555555555555571</v>
      </c>
      <c r="AW103" s="41">
        <f t="shared" si="206"/>
        <v>1.0576388888888906</v>
      </c>
      <c r="AX103" s="41">
        <f t="shared" ref="AX103:AY103" si="207">AX102+"0:24"</f>
        <v>1.059722222222224</v>
      </c>
      <c r="AY103" s="41">
        <f t="shared" si="207"/>
        <v>1.0618055555555574</v>
      </c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</row>
    <row r="104" spans="1:159" x14ac:dyDescent="0.2">
      <c r="A104" s="45"/>
      <c r="B104" s="45"/>
      <c r="C104" s="46"/>
      <c r="D104" s="11"/>
      <c r="E104" s="38" t="s">
        <v>1</v>
      </c>
      <c r="F104" s="39">
        <f>F103-F102</f>
        <v>1.6666666666666718E-2</v>
      </c>
      <c r="G104" s="39">
        <f>G103-G102</f>
        <v>1.6666666666666718E-2</v>
      </c>
      <c r="H104" s="39">
        <f t="shared" ref="H104:AH104" si="208">H103-H102</f>
        <v>1.6666666666666718E-2</v>
      </c>
      <c r="I104" s="39">
        <f t="shared" si="208"/>
        <v>1.6666666666666718E-2</v>
      </c>
      <c r="J104" s="39">
        <f t="shared" si="208"/>
        <v>1.6666666666666718E-2</v>
      </c>
      <c r="K104" s="39">
        <f t="shared" si="208"/>
        <v>1.6666666666666718E-2</v>
      </c>
      <c r="L104" s="39">
        <f t="shared" si="208"/>
        <v>1.6666666666666718E-2</v>
      </c>
      <c r="M104" s="39">
        <f t="shared" si="208"/>
        <v>1.6666666666666718E-2</v>
      </c>
      <c r="N104" s="39">
        <f t="shared" si="208"/>
        <v>1.6666666666666718E-2</v>
      </c>
      <c r="O104" s="39">
        <f t="shared" si="208"/>
        <v>1.6666666666666718E-2</v>
      </c>
      <c r="P104" s="39">
        <f t="shared" si="208"/>
        <v>1.6666666666666718E-2</v>
      </c>
      <c r="Q104" s="39">
        <f t="shared" si="208"/>
        <v>1.6666666666666718E-2</v>
      </c>
      <c r="R104" s="39">
        <f t="shared" si="208"/>
        <v>1.6666666666666718E-2</v>
      </c>
      <c r="S104" s="39">
        <f t="shared" si="208"/>
        <v>1.6666666666666718E-2</v>
      </c>
      <c r="T104" s="39">
        <f t="shared" si="208"/>
        <v>1.6666666666666718E-2</v>
      </c>
      <c r="U104" s="39">
        <f t="shared" si="208"/>
        <v>1.6666666666666718E-2</v>
      </c>
      <c r="V104" s="39">
        <f t="shared" si="208"/>
        <v>1.6666666666666607E-2</v>
      </c>
      <c r="W104" s="39">
        <f t="shared" si="208"/>
        <v>1.6666666666666718E-2</v>
      </c>
      <c r="X104" s="39">
        <f t="shared" si="208"/>
        <v>1.6666666666666607E-2</v>
      </c>
      <c r="Y104" s="39">
        <f t="shared" si="208"/>
        <v>1.6666666666666718E-2</v>
      </c>
      <c r="Z104" s="39">
        <f t="shared" si="208"/>
        <v>1.6666666666666607E-2</v>
      </c>
      <c r="AA104" s="39">
        <f t="shared" si="208"/>
        <v>1.6666666666666718E-2</v>
      </c>
      <c r="AB104" s="39">
        <f t="shared" si="208"/>
        <v>1.6666666666666607E-2</v>
      </c>
      <c r="AC104" s="39">
        <f t="shared" si="208"/>
        <v>1.6666666666666718E-2</v>
      </c>
      <c r="AD104" s="39">
        <f t="shared" si="208"/>
        <v>1.6666666666666607E-2</v>
      </c>
      <c r="AE104" s="39">
        <f t="shared" si="208"/>
        <v>1.6666666666666607E-2</v>
      </c>
      <c r="AF104" s="39">
        <f t="shared" si="208"/>
        <v>1.6666666666666607E-2</v>
      </c>
      <c r="AG104" s="39">
        <f t="shared" si="208"/>
        <v>1.6666666666666607E-2</v>
      </c>
      <c r="AH104" s="39">
        <f t="shared" si="208"/>
        <v>1.6666666666666607E-2</v>
      </c>
      <c r="AI104" s="39">
        <f t="shared" ref="AI104:AW104" si="209">AI103-AI102</f>
        <v>1.6666666666666607E-2</v>
      </c>
      <c r="AJ104" s="39">
        <f t="shared" si="209"/>
        <v>1.6666666666666607E-2</v>
      </c>
      <c r="AK104" s="39">
        <f t="shared" si="209"/>
        <v>1.6666666666666607E-2</v>
      </c>
      <c r="AL104" s="39">
        <f t="shared" si="209"/>
        <v>1.6666666666666607E-2</v>
      </c>
      <c r="AM104" s="39">
        <f t="shared" si="209"/>
        <v>1.6666666666666607E-2</v>
      </c>
      <c r="AN104" s="39">
        <f t="shared" si="209"/>
        <v>1.6666666666666607E-2</v>
      </c>
      <c r="AO104" s="39">
        <f t="shared" si="209"/>
        <v>1.6666666666666607E-2</v>
      </c>
      <c r="AP104" s="39">
        <f t="shared" si="209"/>
        <v>1.6666666666666607E-2</v>
      </c>
      <c r="AQ104" s="39">
        <f t="shared" si="209"/>
        <v>1.6666666666666607E-2</v>
      </c>
      <c r="AR104" s="39">
        <f t="shared" si="209"/>
        <v>1.6666666666666607E-2</v>
      </c>
      <c r="AS104" s="39">
        <f t="shared" si="209"/>
        <v>1.6666666666666607E-2</v>
      </c>
      <c r="AT104" s="39">
        <f t="shared" si="209"/>
        <v>1.6666666666666607E-2</v>
      </c>
      <c r="AU104" s="39">
        <f t="shared" si="209"/>
        <v>1.6666666666666607E-2</v>
      </c>
      <c r="AV104" s="39">
        <f t="shared" si="209"/>
        <v>1.6666666666666607E-2</v>
      </c>
      <c r="AW104" s="39">
        <f t="shared" si="209"/>
        <v>1.6666666666666607E-2</v>
      </c>
      <c r="AX104" s="39">
        <f t="shared" ref="AX104:AY104" si="210">AX103-AX102</f>
        <v>1.6666666666666607E-2</v>
      </c>
      <c r="AY104" s="39">
        <f t="shared" si="210"/>
        <v>1.6666666666666607E-2</v>
      </c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</row>
    <row r="105" spans="1:159" x14ac:dyDescent="0.2">
      <c r="A105" s="45"/>
      <c r="B105" s="45"/>
      <c r="C105" s="46"/>
      <c r="D105" s="11"/>
      <c r="F105" s="3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</row>
    <row r="106" spans="1:159" x14ac:dyDescent="0.2">
      <c r="A106" s="45"/>
      <c r="B106" s="45"/>
      <c r="C106" s="4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</row>
    <row r="107" spans="1:159" ht="13.1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</row>
    <row r="108" spans="1:159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</row>
    <row r="109" spans="1:159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</row>
    <row r="110" spans="1:159" ht="12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</row>
    <row r="111" spans="1:159" ht="12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</row>
    <row r="112" spans="1:159" ht="12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</row>
    <row r="113" spans="1:159" ht="12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</row>
    <row r="114" spans="1:159" ht="12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</row>
    <row r="115" spans="1:159" ht="12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</row>
    <row r="116" spans="1:159" ht="12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</row>
    <row r="117" spans="1:159" ht="12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</row>
    <row r="118" spans="1:159" ht="12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</row>
    <row r="119" spans="1:159" ht="12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</row>
    <row r="120" spans="1:159" ht="12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</row>
    <row r="121" spans="1:159" ht="12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</row>
    <row r="122" spans="1:159" ht="12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</row>
    <row r="123" spans="1:159" ht="12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</row>
    <row r="124" spans="1:159" ht="12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</row>
    <row r="125" spans="1:159" ht="12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</row>
    <row r="126" spans="1:159" ht="12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</row>
    <row r="127" spans="1:159" ht="12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</row>
    <row r="128" spans="1:159" ht="12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</row>
    <row r="129" spans="1:159" ht="12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</row>
    <row r="130" spans="1:159" ht="12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</row>
    <row r="131" spans="1:159" ht="12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</row>
    <row r="132" spans="1:159" ht="12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</row>
    <row r="133" spans="1:159" ht="12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</row>
    <row r="134" spans="1:159" ht="12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</row>
    <row r="135" spans="1:159" ht="12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</row>
    <row r="136" spans="1:159" ht="12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</row>
    <row r="137" spans="1:159" ht="12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</row>
    <row r="138" spans="1:159" ht="12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</row>
    <row r="139" spans="1:159" ht="12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</row>
    <row r="140" spans="1:159" ht="12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</row>
    <row r="141" spans="1:159" ht="12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</row>
    <row r="142" spans="1:159" ht="12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</row>
    <row r="143" spans="1:159" ht="12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</row>
    <row r="144" spans="1:159" ht="12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</row>
    <row r="145" spans="1:204" ht="12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</row>
    <row r="146" spans="1:204" ht="12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</row>
    <row r="147" spans="1:204" ht="12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</row>
    <row r="148" spans="1:204" ht="12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GR148" s="14"/>
      <c r="GT148" s="21"/>
    </row>
    <row r="149" spans="1:204" ht="12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GR149" s="6"/>
      <c r="GS149" s="6"/>
      <c r="GT149" s="18"/>
    </row>
    <row r="150" spans="1:204" ht="12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GR150" s="6"/>
      <c r="GS150" s="6"/>
      <c r="GT150" s="18"/>
      <c r="GU150" s="4"/>
      <c r="GV150" s="4"/>
    </row>
    <row r="151" spans="1:204" ht="12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GR151" s="16"/>
      <c r="GS151" s="15"/>
      <c r="GT151" s="16"/>
      <c r="GU151" s="4"/>
      <c r="GV151" s="4"/>
    </row>
    <row r="152" spans="1:204" ht="12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GR152" s="12"/>
      <c r="GS152" s="12"/>
      <c r="GT152" s="19"/>
      <c r="GU152" s="4"/>
      <c r="GV152" s="4"/>
    </row>
    <row r="153" spans="1:204" ht="12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GR153" s="12"/>
      <c r="GS153" s="12"/>
      <c r="GT153" s="19"/>
      <c r="GU153" s="4"/>
      <c r="GV153" s="4"/>
    </row>
    <row r="154" spans="1:204" ht="12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GR154" s="12"/>
      <c r="GS154" s="12"/>
      <c r="GT154" s="19"/>
      <c r="GU154" s="4"/>
      <c r="GV154" s="4"/>
    </row>
    <row r="155" spans="1:204" ht="12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GR155" s="12"/>
      <c r="GS155" s="12"/>
      <c r="GT155" s="19"/>
      <c r="GU155" s="4"/>
      <c r="GV155" s="4"/>
    </row>
    <row r="156" spans="1:204" ht="13.1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GR156" s="12"/>
      <c r="GS156" s="12"/>
      <c r="GT156" s="19"/>
      <c r="GU156" s="4"/>
      <c r="GV156" s="4"/>
    </row>
    <row r="157" spans="1:20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GR157" s="12"/>
      <c r="GS157" s="12"/>
      <c r="GT157" s="19"/>
      <c r="GU157" s="4"/>
      <c r="GV157" s="4"/>
    </row>
    <row r="158" spans="1:20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GR158" s="12"/>
      <c r="GS158" s="12"/>
      <c r="GT158" s="19"/>
      <c r="GU158" s="4"/>
      <c r="GV158" s="4"/>
    </row>
    <row r="159" spans="1:20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GR159" s="10"/>
      <c r="GS159" s="10"/>
      <c r="GT159" s="20"/>
      <c r="GU159" s="4"/>
      <c r="GV159" s="4"/>
    </row>
    <row r="160" spans="1:20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GR160" s="10"/>
      <c r="GS160" s="10"/>
      <c r="GT160" s="20"/>
      <c r="GU160" s="4"/>
      <c r="GV160" s="4"/>
    </row>
    <row r="161" spans="1:20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GR161" s="10"/>
      <c r="GS161" s="10"/>
      <c r="GT161" s="20"/>
    </row>
    <row r="162" spans="1:20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GR162" s="10"/>
      <c r="GS162" s="10"/>
      <c r="GT162" s="20"/>
    </row>
    <row r="163" spans="1:20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GR163" s="17"/>
      <c r="GS163" s="17"/>
      <c r="GT163" s="17"/>
    </row>
    <row r="164" spans="1:20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GR164" s="13"/>
      <c r="GS164" s="13"/>
      <c r="GT164" s="13"/>
    </row>
    <row r="165" spans="1:202" x14ac:dyDescent="0.2">
      <c r="FD165" s="2"/>
      <c r="FE165" s="2"/>
      <c r="FF165" s="2"/>
    </row>
    <row r="166" spans="1:202" x14ac:dyDescent="0.2">
      <c r="EZ166" s="3"/>
      <c r="FA166" s="3"/>
      <c r="FB166" s="3"/>
      <c r="FC166" s="3"/>
    </row>
    <row r="167" spans="1:202" x14ac:dyDescent="0.2">
      <c r="EZ167" s="3"/>
      <c r="FA167" s="3"/>
      <c r="FB167" s="3"/>
      <c r="FC167" s="3"/>
    </row>
    <row r="168" spans="1:202" x14ac:dyDescent="0.2">
      <c r="EZ168" s="3"/>
      <c r="FA168" s="3"/>
      <c r="FB168" s="3"/>
      <c r="FC168" s="3"/>
    </row>
    <row r="169" spans="1:202" x14ac:dyDescent="0.2">
      <c r="EZ169" s="3"/>
      <c r="FA169" s="3"/>
      <c r="FB169" s="3"/>
      <c r="FC169" s="3"/>
    </row>
    <row r="170" spans="1:202" x14ac:dyDescent="0.2">
      <c r="EZ170" s="3"/>
      <c r="FA170" s="3"/>
      <c r="FB170" s="3"/>
      <c r="FC170" s="3"/>
    </row>
    <row r="171" spans="1:202" x14ac:dyDescent="0.2">
      <c r="EZ171" s="3"/>
      <c r="FA171" s="3"/>
      <c r="FB171" s="3"/>
      <c r="FC171" s="3"/>
    </row>
    <row r="172" spans="1:202" x14ac:dyDescent="0.2">
      <c r="EZ172" s="3"/>
      <c r="FA172" s="3"/>
      <c r="FB172" s="3"/>
      <c r="FC172" s="3"/>
    </row>
    <row r="173" spans="1:202" x14ac:dyDescent="0.2">
      <c r="EZ173" s="3"/>
      <c r="FA173" s="3"/>
      <c r="FB173" s="3"/>
      <c r="FC173" s="3"/>
    </row>
    <row r="174" spans="1:202" x14ac:dyDescent="0.2">
      <c r="EZ174" s="3"/>
      <c r="FA174" s="3"/>
      <c r="FB174" s="3"/>
      <c r="FC174" s="3"/>
    </row>
    <row r="175" spans="1:202" x14ac:dyDescent="0.2">
      <c r="EZ175" s="3"/>
      <c r="FA175" s="3"/>
      <c r="FB175" s="3"/>
      <c r="FC175" s="3"/>
    </row>
    <row r="176" spans="1:202" x14ac:dyDescent="0.2">
      <c r="EZ176" s="3"/>
      <c r="FA176" s="3"/>
      <c r="FB176" s="3"/>
      <c r="FC176" s="3"/>
    </row>
    <row r="177" spans="156:159" x14ac:dyDescent="0.2">
      <c r="EZ177" s="3"/>
      <c r="FA177" s="3"/>
      <c r="FB177" s="3"/>
      <c r="FC177" s="3"/>
    </row>
    <row r="178" spans="156:159" x14ac:dyDescent="0.2">
      <c r="EZ178" s="3"/>
      <c r="FA178" s="3"/>
      <c r="FB178" s="3"/>
      <c r="FC178" s="3"/>
    </row>
    <row r="179" spans="156:159" x14ac:dyDescent="0.2">
      <c r="EZ179" s="3"/>
      <c r="FA179" s="3"/>
      <c r="FB179" s="3"/>
      <c r="FC179" s="3"/>
    </row>
  </sheetData>
  <mergeCells count="6">
    <mergeCell ref="A1:A52"/>
    <mergeCell ref="B1:B52"/>
    <mergeCell ref="C1:C52"/>
    <mergeCell ref="C53:C106"/>
    <mergeCell ref="B53:B106"/>
    <mergeCell ref="A53:A106"/>
  </mergeCells>
  <pageMargins left="0.23622047244094491" right="0.23622047244094491" top="0.74803149606299213" bottom="0.74803149606299213" header="0.31496062992125984" footer="0.31496062992125984"/>
  <pageSetup paperSize="9" scale="68" fitToWidth="0" pageOrder="overThenDown" orientation="landscape" r:id="rId1"/>
  <headerFooter>
    <oddFooter>&amp;LTrackwork Transport | &amp;D&amp;C&amp;F | Page &amp;P of &amp;N&amp;R&amp;G</oddFooter>
  </headerFooter>
  <rowBreaks count="2" manualBreakCount="2">
    <brk id="52" max="16383" man="1"/>
    <brk id="106" max="16383" man="1"/>
  </rowBreaks>
  <customProperties>
    <customPr name="EpmWorksheetKeyString_GUID" r:id="rId2"/>
  </customProperties>
  <ignoredErrors>
    <ignoredError sqref="F59:O63" formula="1"/>
  </ignoredError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SAT Bus Timetable</vt:lpstr>
      <vt:lpstr>'SAT Bus Timetable'!Print_Area</vt:lpstr>
      <vt:lpstr>'SAT Bus Timetable'!Print_Titles</vt:lpstr>
    </vt:vector>
  </TitlesOfParts>
  <Company>Hunter Transport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Serukeibau, Peni</cp:lastModifiedBy>
  <cp:lastPrinted>2020-09-21T01:38:54Z</cp:lastPrinted>
  <dcterms:created xsi:type="dcterms:W3CDTF">1996-06-01T06:40:44Z</dcterms:created>
  <dcterms:modified xsi:type="dcterms:W3CDTF">2021-03-24T10:09:20Z</dcterms:modified>
</cp:coreProperties>
</file>